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E:\2021年工作\招聘\2021年春招\"/>
    </mc:Choice>
  </mc:AlternateContent>
  <xr:revisionPtr revIDLastSave="0" documentId="13_ncr:1_{6D21209D-BD50-44AF-BE2E-5F05C277FF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47" i="1" l="1"/>
  <c r="G29" i="1"/>
  <c r="G82" i="1"/>
  <c r="G62" i="1"/>
  <c r="G95" i="1"/>
  <c r="G37" i="1"/>
  <c r="G8" i="1"/>
  <c r="G100" i="1" l="1"/>
</calcChain>
</file>

<file path=xl/sharedStrings.xml><?xml version="1.0" encoding="utf-8"?>
<sst xmlns="http://schemas.openxmlformats.org/spreadsheetml/2006/main" count="463" uniqueCount="174">
  <si>
    <t>专业要求</t>
  </si>
  <si>
    <t>年龄要求</t>
  </si>
  <si>
    <t>学历要求</t>
  </si>
  <si>
    <t>毕业学校要求</t>
  </si>
  <si>
    <t>职称/职业资格</t>
  </si>
  <si>
    <t>拟招聘方式</t>
  </si>
  <si>
    <t>联系电话</t>
  </si>
  <si>
    <t>招聘邮箱</t>
  </si>
  <si>
    <t>土木工程相关专业</t>
  </si>
  <si>
    <t>26岁以下</t>
  </si>
  <si>
    <t>不限</t>
  </si>
  <si>
    <t>校园招聘</t>
  </si>
  <si>
    <t>0731-85590470/
0731-85590471</t>
  </si>
  <si>
    <t>hnrb85590471@163.com</t>
  </si>
  <si>
    <t>机械类相关专业</t>
  </si>
  <si>
    <t>造价相关专业</t>
  </si>
  <si>
    <t>40岁以下</t>
  </si>
  <si>
    <t>一级造价师</t>
  </si>
  <si>
    <t>社会招聘</t>
  </si>
  <si>
    <t>试验相关专业</t>
  </si>
  <si>
    <t>试验检测师</t>
  </si>
  <si>
    <t>一级建造师</t>
  </si>
  <si>
    <t>隧道工程</t>
  </si>
  <si>
    <t>不限</t>
    <phoneticPr fontId="5" type="noConversion"/>
  </si>
  <si>
    <t>校园招聘</t>
    <phoneticPr fontId="5" type="noConversion"/>
  </si>
  <si>
    <t>0731-84367060</t>
    <phoneticPr fontId="5" type="noConversion"/>
  </si>
  <si>
    <t>双一流</t>
  </si>
  <si>
    <t>桥梁工程</t>
  </si>
  <si>
    <t>结构工程（建筑方向）</t>
    <phoneticPr fontId="5" type="noConversion"/>
  </si>
  <si>
    <t>道路工程或结构工程</t>
  </si>
  <si>
    <t>机械设计及自动化（港机方向）</t>
  </si>
  <si>
    <t>港口规划或港口航道及海岸工程（规划方向）</t>
  </si>
  <si>
    <t>环境工程</t>
  </si>
  <si>
    <t>电气自动化工程</t>
  </si>
  <si>
    <t>地理信息</t>
  </si>
  <si>
    <t>应用数学</t>
  </si>
  <si>
    <t>人力资源管理</t>
  </si>
  <si>
    <t>本硕双一流</t>
    <phoneticPr fontId="5" type="noConversion"/>
  </si>
  <si>
    <t>电子信息工程</t>
  </si>
  <si>
    <t>计算机应用</t>
  </si>
  <si>
    <t>测绘工程</t>
  </si>
  <si>
    <t>建筑学</t>
  </si>
  <si>
    <t>道路工程</t>
  </si>
  <si>
    <t>28岁以下</t>
  </si>
  <si>
    <t>hncr.hr@hotmail.com</t>
  </si>
  <si>
    <t>30岁以下</t>
  </si>
  <si>
    <t>地质工程</t>
  </si>
  <si>
    <t>路桥及土木类
(BIM技术)</t>
  </si>
  <si>
    <t>交通运输</t>
  </si>
  <si>
    <t>不超过35岁</t>
  </si>
  <si>
    <t>林业、水利</t>
  </si>
  <si>
    <t>应届毕业，不超过35岁</t>
  </si>
  <si>
    <t>北京林业/西北农林</t>
  </si>
  <si>
    <t>路桥、机械等相关专业</t>
  </si>
  <si>
    <t>27岁以下</t>
  </si>
  <si>
    <t>jiaotongguohe@163.com</t>
  </si>
  <si>
    <t>安全工程等相关专业</t>
  </si>
  <si>
    <t>本科</t>
  </si>
  <si>
    <t>财务会计、审计等专业</t>
  </si>
  <si>
    <t>初级会计师</t>
  </si>
  <si>
    <t>矿山、建材相关专业</t>
  </si>
  <si>
    <t>中文等专业</t>
  </si>
  <si>
    <t>法律及其他专业</t>
  </si>
  <si>
    <t>高级职称或一建、试验检测工程师、试验检测员证</t>
  </si>
  <si>
    <t>工程造价</t>
  </si>
  <si>
    <t>造价师证</t>
  </si>
  <si>
    <t>水利水电相关专业</t>
  </si>
  <si>
    <t>二本及以上</t>
  </si>
  <si>
    <t>bgslhr@163.com</t>
  </si>
  <si>
    <t>机电一体化、电气工程等专业</t>
    <phoneticPr fontId="9" type="noConversion"/>
  </si>
  <si>
    <t>测绘工程相关专业</t>
  </si>
  <si>
    <t>安全工程相关专业</t>
  </si>
  <si>
    <t>造价工程相关专业</t>
  </si>
  <si>
    <t>行政、中文、人力资源相关专业</t>
  </si>
  <si>
    <t>一本及以上</t>
  </si>
  <si>
    <t>会计、财务、金融相关专业</t>
  </si>
  <si>
    <t>水利水电工程相关专业</t>
    <phoneticPr fontId="9" type="noConversion"/>
  </si>
  <si>
    <t>45岁及以下</t>
  </si>
  <si>
    <t>一级建造师，中级及以上职称</t>
  </si>
  <si>
    <t>市政工程相关专业</t>
    <phoneticPr fontId="9" type="noConversion"/>
  </si>
  <si>
    <t>机电相关专业</t>
    <phoneticPr fontId="9" type="noConversion"/>
  </si>
  <si>
    <t>中级及以上职称</t>
  </si>
  <si>
    <t>35岁及以下</t>
  </si>
  <si>
    <t>工程造价相关专业</t>
  </si>
  <si>
    <t>土木工程、交通工程、工程测量、工程管理</t>
  </si>
  <si>
    <t>本科及以上</t>
  </si>
  <si>
    <t>一级建造师、高级工程师、工程师优先</t>
  </si>
  <si>
    <t>0731-88576733</t>
  </si>
  <si>
    <t>723262465@qq.com</t>
  </si>
  <si>
    <t>机械设备</t>
  </si>
  <si>
    <t>市政公用工程</t>
  </si>
  <si>
    <t>有甲级造价师、造价工程师、造价员优先</t>
  </si>
  <si>
    <t>机电一体化</t>
  </si>
  <si>
    <t>工程师优先</t>
  </si>
  <si>
    <t>公路工程</t>
  </si>
  <si>
    <t>试验检测师/试验检测员优先</t>
  </si>
  <si>
    <t>财务管理、会计学</t>
  </si>
  <si>
    <t>中级会计师职称，有注册会计师证优先</t>
  </si>
  <si>
    <t>新闻学、汉语言文学、秘书学、行政管理</t>
  </si>
  <si>
    <t>土木工程、工程管理</t>
  </si>
  <si>
    <t>大土木工程类    爆破工程类</t>
    <phoneticPr fontId="5" type="noConversion"/>
  </si>
  <si>
    <t>大专及以上</t>
    <phoneticPr fontId="5" type="noConversion"/>
  </si>
  <si>
    <t>493713782@qq.com</t>
    <phoneticPr fontId="5" type="noConversion"/>
  </si>
  <si>
    <t>招聘单位</t>
    <phoneticPr fontId="4" type="noConversion"/>
  </si>
  <si>
    <t>湖南省交通科学研究院有限公司</t>
    <phoneticPr fontId="4" type="noConversion"/>
  </si>
  <si>
    <t>湖南省路桥建设集团有限责任公司</t>
    <phoneticPr fontId="4" type="noConversion"/>
  </si>
  <si>
    <t>湖南省交通规划勘察设计院有限公司</t>
    <phoneticPr fontId="4" type="noConversion"/>
  </si>
  <si>
    <t>湖南交通国际经济工程合作有限公司</t>
    <phoneticPr fontId="4" type="noConversion"/>
  </si>
  <si>
    <t>湖南百舸水利建设股份有限公司</t>
    <phoneticPr fontId="4" type="noConversion"/>
  </si>
  <si>
    <t>湖南尚上市政建设开发有限公司</t>
    <phoneticPr fontId="4" type="noConversion"/>
  </si>
  <si>
    <t>湖南省航务工程有限公司</t>
    <phoneticPr fontId="4" type="noConversion"/>
  </si>
  <si>
    <r>
      <t xml:space="preserve">请登录 </t>
    </r>
    <r>
      <rPr>
        <u/>
        <sz val="11"/>
        <color theme="1"/>
        <rFont val="等线"/>
        <family val="3"/>
        <charset val="134"/>
        <scheme val="minor"/>
      </rPr>
      <t>hnkcsjy.zhaopin.com</t>
    </r>
    <r>
      <rPr>
        <sz val="11"/>
        <color theme="1"/>
        <rFont val="等线"/>
        <family val="3"/>
        <charset val="134"/>
        <scheme val="minor"/>
      </rPr>
      <t xml:space="preserve"> 进行网申</t>
    </r>
    <phoneticPr fontId="5" type="noConversion"/>
  </si>
  <si>
    <t>校园招聘</t>
    <phoneticPr fontId="4" type="noConversion"/>
  </si>
  <si>
    <t>30周岁以下（1991年1月1日及以后出生）</t>
    <phoneticPr fontId="5" type="noConversion"/>
  </si>
  <si>
    <t>27周岁以下（1994年1月1日及以后出生）</t>
    <phoneticPr fontId="5" type="noConversion"/>
  </si>
  <si>
    <t>24周岁以下（1997年1月1日及以后出生）</t>
    <phoneticPr fontId="5" type="noConversion"/>
  </si>
  <si>
    <t>湖南省交通水利建设集团有限公司2021年春招人才需求表</t>
    <phoneticPr fontId="4" type="noConversion"/>
  </si>
  <si>
    <t>保险、金融、风险管理类等相关专业</t>
  </si>
  <si>
    <t>35岁以下</t>
  </si>
  <si>
    <t>有保险行业注册证、职称资格证等优先考虑</t>
  </si>
  <si>
    <t>公开招聘</t>
  </si>
  <si>
    <t>366631391@qq.com</t>
  </si>
  <si>
    <t>交水建保险经纪公司</t>
    <phoneticPr fontId="4" type="noConversion"/>
  </si>
  <si>
    <t>水利水电工程/水工建筑</t>
  </si>
  <si>
    <t>中级及以上</t>
  </si>
  <si>
    <t>0731-82816750</t>
  </si>
  <si>
    <t>hnswghsjyzp@sina.com</t>
  </si>
  <si>
    <t>水文水资源</t>
  </si>
  <si>
    <t>金属结构工程</t>
  </si>
  <si>
    <t>水土保持工程</t>
  </si>
  <si>
    <t>中级及以上/注册造价工程师</t>
  </si>
  <si>
    <t>建筑结构工程</t>
  </si>
  <si>
    <t>港口航道</t>
  </si>
  <si>
    <t>地球探测与信息技术</t>
  </si>
  <si>
    <t>给水排水</t>
  </si>
  <si>
    <t>中级及以上/注册给水排水设备工程师</t>
  </si>
  <si>
    <t>36岁以下</t>
  </si>
  <si>
    <t>电气工程</t>
  </si>
  <si>
    <t>水保</t>
  </si>
  <si>
    <t>景观</t>
  </si>
  <si>
    <t>规划</t>
  </si>
  <si>
    <t>水利相关专业</t>
  </si>
  <si>
    <t>50岁以下</t>
  </si>
  <si>
    <t>监理工程师</t>
  </si>
  <si>
    <t>/</t>
  </si>
  <si>
    <t>岩土工程、地质工程</t>
  </si>
  <si>
    <t>研究生及以上</t>
  </si>
  <si>
    <t>湖南省水务规划设计院有限公司</t>
    <phoneticPr fontId="4" type="noConversion"/>
  </si>
  <si>
    <t>本科及以上</t>
    <phoneticPr fontId="4" type="noConversion"/>
  </si>
  <si>
    <t>拟招聘人数（单位：人）</t>
    <phoneticPr fontId="4" type="noConversion"/>
  </si>
  <si>
    <t>本科</t>
    <phoneticPr fontId="4" type="noConversion"/>
  </si>
  <si>
    <t>博士</t>
    <phoneticPr fontId="5" type="noConversion"/>
  </si>
  <si>
    <t>硕士</t>
    <phoneticPr fontId="4" type="noConversion"/>
  </si>
  <si>
    <t>硕士及以上</t>
    <phoneticPr fontId="4" type="noConversion"/>
  </si>
  <si>
    <t>一本</t>
    <phoneticPr fontId="4" type="noConversion"/>
  </si>
  <si>
    <t>二本及以上</t>
    <phoneticPr fontId="4" type="noConversion"/>
  </si>
  <si>
    <t>双一流</t>
    <phoneticPr fontId="4" type="noConversion"/>
  </si>
  <si>
    <t>本硕双一流</t>
    <phoneticPr fontId="4" type="noConversion"/>
  </si>
  <si>
    <t>大专以上</t>
    <phoneticPr fontId="4" type="noConversion"/>
  </si>
  <si>
    <t>本科及以上</t>
    <phoneticPr fontId="4" type="noConversion"/>
  </si>
  <si>
    <t>大专及以上</t>
    <phoneticPr fontId="4" type="noConversion"/>
  </si>
  <si>
    <t>27岁及以下</t>
  </si>
  <si>
    <t>大专</t>
    <phoneticPr fontId="5" type="noConversion"/>
  </si>
  <si>
    <t>无要求</t>
    <phoneticPr fontId="4" type="noConversion"/>
  </si>
  <si>
    <t>会计执业资格证书</t>
    <phoneticPr fontId="4" type="noConversion"/>
  </si>
  <si>
    <t>27岁以下</t>
    <phoneticPr fontId="4" type="noConversion"/>
  </si>
  <si>
    <t>27岁及以下</t>
    <phoneticPr fontId="4" type="noConversion"/>
  </si>
  <si>
    <t>45岁以下</t>
  </si>
  <si>
    <t>45岁以下</t>
    <phoneticPr fontId="4" type="noConversion"/>
  </si>
  <si>
    <t>35岁及以下</t>
    <phoneticPr fontId="4" type="noConversion"/>
  </si>
  <si>
    <t>45岁一下</t>
    <phoneticPr fontId="4" type="noConversion"/>
  </si>
  <si>
    <t>26岁以下</t>
    <phoneticPr fontId="4" type="noConversion"/>
  </si>
  <si>
    <t>合计</t>
    <phoneticPr fontId="4" type="noConversion"/>
  </si>
  <si>
    <t>总计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</si>
</sst>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9" x14ac:knownFonts="1">
    <font>
      <sz val="11"/>
      <color theme="1"/>
      <name val="等线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u/>
      <sz val="11"/>
      <color rgb="FF80008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u/>
      <sz val="11"/>
      <color rgb="FF0000FF"/>
      <name val="等线"/>
      <family val="3"/>
      <charset val="134"/>
      <scheme val="minor"/>
    </font>
    <font>
      <u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u/>
      <sz val="1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u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176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4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nswghsjyzp@sina.com" TargetMode="External"/><Relationship Id="rId3" Type="http://schemas.openxmlformats.org/officeDocument/2006/relationships/hyperlink" Target="mailto:jiaotongguohe@163.com" TargetMode="External"/><Relationship Id="rId7" Type="http://schemas.openxmlformats.org/officeDocument/2006/relationships/hyperlink" Target="mailto:366631391@qq.com" TargetMode="External"/><Relationship Id="rId2" Type="http://schemas.openxmlformats.org/officeDocument/2006/relationships/hyperlink" Target="mailto:hncr.hr@hotmail.com" TargetMode="External"/><Relationship Id="rId1" Type="http://schemas.openxmlformats.org/officeDocument/2006/relationships/hyperlink" Target="mailto:hnrb85590471@163.com" TargetMode="External"/><Relationship Id="rId6" Type="http://schemas.openxmlformats.org/officeDocument/2006/relationships/hyperlink" Target="mailto:493713782@qq.com" TargetMode="External"/><Relationship Id="rId5" Type="http://schemas.openxmlformats.org/officeDocument/2006/relationships/hyperlink" Target="mailto:723262465@qq.com" TargetMode="External"/><Relationship Id="rId4" Type="http://schemas.openxmlformats.org/officeDocument/2006/relationships/hyperlink" Target="mailto:bgslhr@163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0"/>
  <sheetViews>
    <sheetView tabSelected="1" topLeftCell="A97" workbookViewId="0">
      <selection activeCell="A100" sqref="A100:F100"/>
    </sheetView>
  </sheetViews>
  <sheetFormatPr defaultColWidth="9" defaultRowHeight="14.25" x14ac:dyDescent="0.2"/>
  <cols>
    <col min="1" max="1" width="10" style="28" customWidth="1"/>
    <col min="2" max="2" width="16.125" style="32" customWidth="1"/>
    <col min="3" max="3" width="14" customWidth="1"/>
    <col min="4" max="4" width="18.25" customWidth="1"/>
    <col min="5" max="5" width="14.875" customWidth="1"/>
    <col min="6" max="6" width="14.625" customWidth="1"/>
    <col min="7" max="7" width="13" style="47" customWidth="1"/>
    <col min="8" max="8" width="11.5" customWidth="1"/>
    <col min="9" max="9" width="14.375" customWidth="1"/>
    <col min="10" max="10" width="23.25" customWidth="1"/>
  </cols>
  <sheetData>
    <row r="1" spans="1:10" ht="63" customHeight="1" x14ac:dyDescent="0.2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3" customFormat="1" ht="48.75" customHeight="1" x14ac:dyDescent="0.2">
      <c r="A2" s="33" t="s">
        <v>103</v>
      </c>
      <c r="B2" s="33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34" t="s">
        <v>149</v>
      </c>
      <c r="H2" s="11" t="s">
        <v>5</v>
      </c>
      <c r="I2" s="11" t="s">
        <v>6</v>
      </c>
      <c r="J2" s="11" t="s">
        <v>7</v>
      </c>
    </row>
    <row r="3" spans="1:10" s="5" customFormat="1" ht="28.5" customHeight="1" x14ac:dyDescent="0.2">
      <c r="A3" s="70" t="s">
        <v>105</v>
      </c>
      <c r="B3" s="7" t="s">
        <v>8</v>
      </c>
      <c r="C3" s="6" t="s">
        <v>171</v>
      </c>
      <c r="D3" s="6" t="s">
        <v>150</v>
      </c>
      <c r="E3" s="6" t="s">
        <v>155</v>
      </c>
      <c r="F3" s="6" t="s">
        <v>163</v>
      </c>
      <c r="G3" s="35">
        <v>30</v>
      </c>
      <c r="H3" s="61" t="s">
        <v>11</v>
      </c>
      <c r="I3" s="70" t="s">
        <v>12</v>
      </c>
      <c r="J3" s="64" t="s">
        <v>13</v>
      </c>
    </row>
    <row r="4" spans="1:10" s="5" customFormat="1" ht="28.5" customHeight="1" x14ac:dyDescent="0.2">
      <c r="A4" s="71"/>
      <c r="B4" s="7" t="s">
        <v>14</v>
      </c>
      <c r="C4" s="6" t="s">
        <v>9</v>
      </c>
      <c r="D4" s="6" t="s">
        <v>150</v>
      </c>
      <c r="E4" s="6" t="s">
        <v>155</v>
      </c>
      <c r="F4" s="6" t="s">
        <v>163</v>
      </c>
      <c r="G4" s="35">
        <v>10</v>
      </c>
      <c r="H4" s="63"/>
      <c r="I4" s="71"/>
      <c r="J4" s="65"/>
    </row>
    <row r="5" spans="1:10" s="5" customFormat="1" ht="28.5" customHeight="1" x14ac:dyDescent="0.2">
      <c r="A5" s="71"/>
      <c r="B5" s="7" t="s">
        <v>15</v>
      </c>
      <c r="C5" s="6" t="s">
        <v>16</v>
      </c>
      <c r="D5" s="6" t="s">
        <v>10</v>
      </c>
      <c r="E5" s="6" t="s">
        <v>10</v>
      </c>
      <c r="F5" s="6" t="s">
        <v>17</v>
      </c>
      <c r="G5" s="35">
        <v>10</v>
      </c>
      <c r="H5" s="61" t="s">
        <v>18</v>
      </c>
      <c r="I5" s="71"/>
      <c r="J5" s="65"/>
    </row>
    <row r="6" spans="1:10" s="5" customFormat="1" ht="28.5" customHeight="1" x14ac:dyDescent="0.2">
      <c r="A6" s="71"/>
      <c r="B6" s="7" t="s">
        <v>19</v>
      </c>
      <c r="C6" s="6" t="s">
        <v>16</v>
      </c>
      <c r="D6" s="6" t="s">
        <v>10</v>
      </c>
      <c r="E6" s="6" t="s">
        <v>10</v>
      </c>
      <c r="F6" s="6" t="s">
        <v>20</v>
      </c>
      <c r="G6" s="35">
        <v>10</v>
      </c>
      <c r="H6" s="62"/>
      <c r="I6" s="71"/>
      <c r="J6" s="65"/>
    </row>
    <row r="7" spans="1:10" s="5" customFormat="1" ht="28.5" customHeight="1" x14ac:dyDescent="0.2">
      <c r="A7" s="72"/>
      <c r="B7" s="7" t="s">
        <v>8</v>
      </c>
      <c r="C7" s="6" t="s">
        <v>16</v>
      </c>
      <c r="D7" s="6" t="s">
        <v>10</v>
      </c>
      <c r="E7" s="6" t="s">
        <v>10</v>
      </c>
      <c r="F7" s="6" t="s">
        <v>21</v>
      </c>
      <c r="G7" s="35">
        <v>10</v>
      </c>
      <c r="H7" s="63"/>
      <c r="I7" s="72"/>
      <c r="J7" s="66"/>
    </row>
    <row r="8" spans="1:10" s="3" customFormat="1" ht="34.5" customHeight="1" x14ac:dyDescent="0.2">
      <c r="A8" s="50" t="s">
        <v>172</v>
      </c>
      <c r="B8" s="50"/>
      <c r="C8" s="50"/>
      <c r="D8" s="50"/>
      <c r="E8" s="50"/>
      <c r="F8" s="51"/>
      <c r="G8" s="36">
        <f>SUM(G3:G7)</f>
        <v>70</v>
      </c>
      <c r="H8" s="8"/>
      <c r="I8" s="9"/>
      <c r="J8" s="4"/>
    </row>
    <row r="9" spans="1:10" s="5" customFormat="1" ht="55.5" customHeight="1" x14ac:dyDescent="0.2">
      <c r="A9" s="70" t="s">
        <v>106</v>
      </c>
      <c r="B9" s="7" t="s">
        <v>22</v>
      </c>
      <c r="C9" s="7" t="s">
        <v>113</v>
      </c>
      <c r="D9" s="7" t="s">
        <v>151</v>
      </c>
      <c r="E9" s="6" t="s">
        <v>23</v>
      </c>
      <c r="F9" s="6" t="s">
        <v>163</v>
      </c>
      <c r="G9" s="37">
        <v>2</v>
      </c>
      <c r="H9" s="61" t="s">
        <v>24</v>
      </c>
      <c r="I9" s="61" t="s">
        <v>25</v>
      </c>
      <c r="J9" s="70" t="s">
        <v>111</v>
      </c>
    </row>
    <row r="10" spans="1:10" s="5" customFormat="1" ht="26.25" customHeight="1" x14ac:dyDescent="0.2">
      <c r="A10" s="71"/>
      <c r="B10" s="7" t="s">
        <v>22</v>
      </c>
      <c r="C10" s="80" t="s">
        <v>114</v>
      </c>
      <c r="D10" s="70" t="s">
        <v>152</v>
      </c>
      <c r="E10" s="6" t="s">
        <v>156</v>
      </c>
      <c r="F10" s="6" t="s">
        <v>163</v>
      </c>
      <c r="G10" s="37">
        <v>1</v>
      </c>
      <c r="H10" s="62"/>
      <c r="I10" s="62"/>
      <c r="J10" s="71"/>
    </row>
    <row r="11" spans="1:10" s="5" customFormat="1" ht="33" customHeight="1" x14ac:dyDescent="0.2">
      <c r="A11" s="71"/>
      <c r="B11" s="7" t="s">
        <v>27</v>
      </c>
      <c r="C11" s="81"/>
      <c r="D11" s="71"/>
      <c r="E11" s="6" t="s">
        <v>157</v>
      </c>
      <c r="F11" s="6" t="s">
        <v>163</v>
      </c>
      <c r="G11" s="37">
        <v>2</v>
      </c>
      <c r="H11" s="62"/>
      <c r="I11" s="62"/>
      <c r="J11" s="71"/>
    </row>
    <row r="12" spans="1:10" s="5" customFormat="1" ht="33" customHeight="1" x14ac:dyDescent="0.2">
      <c r="A12" s="71"/>
      <c r="B12" s="7" t="s">
        <v>27</v>
      </c>
      <c r="C12" s="81"/>
      <c r="D12" s="71"/>
      <c r="E12" s="6" t="s">
        <v>156</v>
      </c>
      <c r="F12" s="6" t="s">
        <v>163</v>
      </c>
      <c r="G12" s="37">
        <v>2</v>
      </c>
      <c r="H12" s="62"/>
      <c r="I12" s="62"/>
      <c r="J12" s="71"/>
    </row>
    <row r="13" spans="1:10" s="5" customFormat="1" ht="30.75" customHeight="1" x14ac:dyDescent="0.2">
      <c r="A13" s="71"/>
      <c r="B13" s="7" t="s">
        <v>28</v>
      </c>
      <c r="C13" s="81"/>
      <c r="D13" s="71"/>
      <c r="E13" s="6" t="s">
        <v>157</v>
      </c>
      <c r="F13" s="6" t="s">
        <v>163</v>
      </c>
      <c r="G13" s="37">
        <v>1</v>
      </c>
      <c r="H13" s="62"/>
      <c r="I13" s="62"/>
      <c r="J13" s="71"/>
    </row>
    <row r="14" spans="1:10" s="5" customFormat="1" ht="30.75" customHeight="1" x14ac:dyDescent="0.2">
      <c r="A14" s="71"/>
      <c r="B14" s="7" t="s">
        <v>29</v>
      </c>
      <c r="C14" s="81"/>
      <c r="D14" s="71"/>
      <c r="E14" s="6" t="s">
        <v>156</v>
      </c>
      <c r="F14" s="6" t="s">
        <v>163</v>
      </c>
      <c r="G14" s="37">
        <v>2</v>
      </c>
      <c r="H14" s="62"/>
      <c r="I14" s="62"/>
      <c r="J14" s="71"/>
    </row>
    <row r="15" spans="1:10" s="5" customFormat="1" ht="34.5" customHeight="1" x14ac:dyDescent="0.2">
      <c r="A15" s="71"/>
      <c r="B15" s="7" t="s">
        <v>30</v>
      </c>
      <c r="C15" s="81"/>
      <c r="D15" s="71"/>
      <c r="E15" s="6" t="s">
        <v>156</v>
      </c>
      <c r="F15" s="6" t="s">
        <v>163</v>
      </c>
      <c r="G15" s="37">
        <v>1</v>
      </c>
      <c r="H15" s="62"/>
      <c r="I15" s="62"/>
      <c r="J15" s="71"/>
    </row>
    <row r="16" spans="1:10" s="5" customFormat="1" ht="41.25" customHeight="1" x14ac:dyDescent="0.2">
      <c r="A16" s="71"/>
      <c r="B16" s="7" t="s">
        <v>31</v>
      </c>
      <c r="C16" s="81"/>
      <c r="D16" s="71"/>
      <c r="E16" s="6" t="s">
        <v>156</v>
      </c>
      <c r="F16" s="6" t="s">
        <v>163</v>
      </c>
      <c r="G16" s="37">
        <v>1</v>
      </c>
      <c r="H16" s="62"/>
      <c r="I16" s="62"/>
      <c r="J16" s="71"/>
    </row>
    <row r="17" spans="1:10" s="5" customFormat="1" ht="26.25" customHeight="1" x14ac:dyDescent="0.2">
      <c r="A17" s="71"/>
      <c r="B17" s="7" t="s">
        <v>32</v>
      </c>
      <c r="C17" s="81"/>
      <c r="D17" s="71"/>
      <c r="E17" s="6" t="s">
        <v>154</v>
      </c>
      <c r="F17" s="6" t="s">
        <v>163</v>
      </c>
      <c r="G17" s="37">
        <v>1</v>
      </c>
      <c r="H17" s="62"/>
      <c r="I17" s="62"/>
      <c r="J17" s="71"/>
    </row>
    <row r="18" spans="1:10" s="5" customFormat="1" ht="33.75" customHeight="1" x14ac:dyDescent="0.2">
      <c r="A18" s="71"/>
      <c r="B18" s="7" t="s">
        <v>33</v>
      </c>
      <c r="C18" s="81"/>
      <c r="D18" s="71"/>
      <c r="E18" s="6" t="s">
        <v>26</v>
      </c>
      <c r="F18" s="6" t="s">
        <v>163</v>
      </c>
      <c r="G18" s="37">
        <v>1</v>
      </c>
      <c r="H18" s="62"/>
      <c r="I18" s="62"/>
      <c r="J18" s="71"/>
    </row>
    <row r="19" spans="1:10" s="5" customFormat="1" ht="30.75" customHeight="1" x14ac:dyDescent="0.2">
      <c r="A19" s="71"/>
      <c r="B19" s="7" t="s">
        <v>33</v>
      </c>
      <c r="C19" s="81"/>
      <c r="D19" s="71"/>
      <c r="E19" s="6" t="s">
        <v>26</v>
      </c>
      <c r="F19" s="6" t="s">
        <v>163</v>
      </c>
      <c r="G19" s="37">
        <v>2</v>
      </c>
      <c r="H19" s="62"/>
      <c r="I19" s="62"/>
      <c r="J19" s="71"/>
    </row>
    <row r="20" spans="1:10" s="5" customFormat="1" ht="30.75" customHeight="1" x14ac:dyDescent="0.2">
      <c r="A20" s="71"/>
      <c r="B20" s="7" t="s">
        <v>33</v>
      </c>
      <c r="C20" s="81"/>
      <c r="D20" s="71"/>
      <c r="E20" s="6" t="s">
        <v>26</v>
      </c>
      <c r="F20" s="6" t="s">
        <v>163</v>
      </c>
      <c r="G20" s="38">
        <v>1</v>
      </c>
      <c r="H20" s="62"/>
      <c r="I20" s="62"/>
      <c r="J20" s="71"/>
    </row>
    <row r="21" spans="1:10" s="5" customFormat="1" ht="30.75" customHeight="1" x14ac:dyDescent="0.2">
      <c r="A21" s="71"/>
      <c r="B21" s="7" t="s">
        <v>34</v>
      </c>
      <c r="C21" s="81"/>
      <c r="D21" s="71"/>
      <c r="E21" s="6" t="s">
        <v>26</v>
      </c>
      <c r="F21" s="6" t="s">
        <v>163</v>
      </c>
      <c r="G21" s="37">
        <v>2</v>
      </c>
      <c r="H21" s="62"/>
      <c r="I21" s="62"/>
      <c r="J21" s="71"/>
    </row>
    <row r="22" spans="1:10" s="5" customFormat="1" ht="27.75" customHeight="1" x14ac:dyDescent="0.2">
      <c r="A22" s="71"/>
      <c r="B22" s="7" t="s">
        <v>35</v>
      </c>
      <c r="C22" s="81"/>
      <c r="D22" s="71"/>
      <c r="E22" s="6" t="s">
        <v>26</v>
      </c>
      <c r="F22" s="6" t="s">
        <v>163</v>
      </c>
      <c r="G22" s="37">
        <v>1</v>
      </c>
      <c r="H22" s="62"/>
      <c r="I22" s="62"/>
      <c r="J22" s="71"/>
    </row>
    <row r="23" spans="1:10" s="5" customFormat="1" ht="27.75" customHeight="1" x14ac:dyDescent="0.2">
      <c r="A23" s="71"/>
      <c r="B23" s="7" t="s">
        <v>36</v>
      </c>
      <c r="C23" s="82"/>
      <c r="D23" s="72"/>
      <c r="E23" s="6" t="s">
        <v>37</v>
      </c>
      <c r="F23" s="6" t="s">
        <v>163</v>
      </c>
      <c r="G23" s="37">
        <v>1</v>
      </c>
      <c r="H23" s="62"/>
      <c r="I23" s="62"/>
      <c r="J23" s="71"/>
    </row>
    <row r="24" spans="1:10" s="5" customFormat="1" ht="33" customHeight="1" x14ac:dyDescent="0.2">
      <c r="A24" s="71"/>
      <c r="B24" s="7" t="s">
        <v>38</v>
      </c>
      <c r="C24" s="70" t="s">
        <v>115</v>
      </c>
      <c r="D24" s="70" t="s">
        <v>150</v>
      </c>
      <c r="E24" s="6" t="s">
        <v>26</v>
      </c>
      <c r="F24" s="6" t="s">
        <v>163</v>
      </c>
      <c r="G24" s="37">
        <v>1</v>
      </c>
      <c r="H24" s="62"/>
      <c r="I24" s="62"/>
      <c r="J24" s="71"/>
    </row>
    <row r="25" spans="1:10" s="5" customFormat="1" ht="33" customHeight="1" x14ac:dyDescent="0.2">
      <c r="A25" s="71"/>
      <c r="B25" s="7" t="s">
        <v>39</v>
      </c>
      <c r="C25" s="71"/>
      <c r="D25" s="71"/>
      <c r="E25" s="6" t="s">
        <v>26</v>
      </c>
      <c r="F25" s="6" t="s">
        <v>163</v>
      </c>
      <c r="G25" s="37">
        <v>1</v>
      </c>
      <c r="H25" s="62"/>
      <c r="I25" s="62"/>
      <c r="J25" s="71"/>
    </row>
    <row r="26" spans="1:10" s="5" customFormat="1" ht="28.5" customHeight="1" x14ac:dyDescent="0.2">
      <c r="A26" s="71"/>
      <c r="B26" s="7" t="s">
        <v>40</v>
      </c>
      <c r="C26" s="71"/>
      <c r="D26" s="71"/>
      <c r="E26" s="6" t="s">
        <v>26</v>
      </c>
      <c r="F26" s="6" t="s">
        <v>163</v>
      </c>
      <c r="G26" s="37">
        <v>1</v>
      </c>
      <c r="H26" s="62"/>
      <c r="I26" s="62"/>
      <c r="J26" s="71"/>
    </row>
    <row r="27" spans="1:10" s="5" customFormat="1" ht="27" customHeight="1" x14ac:dyDescent="0.2">
      <c r="A27" s="71"/>
      <c r="B27" s="7" t="s">
        <v>41</v>
      </c>
      <c r="C27" s="71"/>
      <c r="D27" s="71"/>
      <c r="E27" s="6" t="s">
        <v>154</v>
      </c>
      <c r="F27" s="6" t="s">
        <v>163</v>
      </c>
      <c r="G27" s="37">
        <v>3</v>
      </c>
      <c r="H27" s="62"/>
      <c r="I27" s="62"/>
      <c r="J27" s="71"/>
    </row>
    <row r="28" spans="1:10" s="5" customFormat="1" ht="24.75" customHeight="1" x14ac:dyDescent="0.2">
      <c r="A28" s="72"/>
      <c r="B28" s="7" t="s">
        <v>41</v>
      </c>
      <c r="C28" s="72"/>
      <c r="D28" s="72"/>
      <c r="E28" s="6" t="s">
        <v>154</v>
      </c>
      <c r="F28" s="6" t="s">
        <v>163</v>
      </c>
      <c r="G28" s="37">
        <v>1</v>
      </c>
      <c r="H28" s="63"/>
      <c r="I28" s="63"/>
      <c r="J28" s="72"/>
    </row>
    <row r="29" spans="1:10" s="3" customFormat="1" ht="24.75" customHeight="1" x14ac:dyDescent="0.2">
      <c r="A29" s="50" t="s">
        <v>172</v>
      </c>
      <c r="B29" s="50"/>
      <c r="C29" s="50"/>
      <c r="D29" s="50"/>
      <c r="E29" s="50"/>
      <c r="F29" s="50"/>
      <c r="G29" s="39">
        <f>SUM(G9:G28)</f>
        <v>28</v>
      </c>
      <c r="H29" s="84"/>
      <c r="I29" s="50"/>
      <c r="J29" s="50"/>
    </row>
    <row r="30" spans="1:10" s="5" customFormat="1" ht="29.25" customHeight="1" x14ac:dyDescent="0.2">
      <c r="A30" s="70" t="s">
        <v>104</v>
      </c>
      <c r="B30" s="7" t="s">
        <v>42</v>
      </c>
      <c r="C30" s="7" t="s">
        <v>43</v>
      </c>
      <c r="D30" s="7" t="s">
        <v>153</v>
      </c>
      <c r="E30" s="7" t="s">
        <v>156</v>
      </c>
      <c r="F30" s="7" t="s">
        <v>163</v>
      </c>
      <c r="G30" s="37">
        <v>4</v>
      </c>
      <c r="H30" s="70" t="s">
        <v>112</v>
      </c>
      <c r="I30" s="61">
        <v>18673150180</v>
      </c>
      <c r="J30" s="67" t="s">
        <v>44</v>
      </c>
    </row>
    <row r="31" spans="1:10" s="5" customFormat="1" ht="29.25" customHeight="1" x14ac:dyDescent="0.2">
      <c r="A31" s="71"/>
      <c r="B31" s="7" t="s">
        <v>27</v>
      </c>
      <c r="C31" s="7" t="s">
        <v>45</v>
      </c>
      <c r="D31" s="7" t="s">
        <v>153</v>
      </c>
      <c r="E31" s="7" t="s">
        <v>156</v>
      </c>
      <c r="F31" s="7" t="s">
        <v>163</v>
      </c>
      <c r="G31" s="37">
        <v>3</v>
      </c>
      <c r="H31" s="71"/>
      <c r="I31" s="62"/>
      <c r="J31" s="68"/>
    </row>
    <row r="32" spans="1:10" s="5" customFormat="1" ht="29.25" customHeight="1" x14ac:dyDescent="0.2">
      <c r="A32" s="71"/>
      <c r="B32" s="7" t="s">
        <v>46</v>
      </c>
      <c r="C32" s="7" t="s">
        <v>45</v>
      </c>
      <c r="D32" s="7" t="s">
        <v>153</v>
      </c>
      <c r="E32" s="7" t="s">
        <v>156</v>
      </c>
      <c r="F32" s="7" t="s">
        <v>163</v>
      </c>
      <c r="G32" s="37">
        <v>1</v>
      </c>
      <c r="H32" s="71"/>
      <c r="I32" s="62"/>
      <c r="J32" s="68"/>
    </row>
    <row r="33" spans="1:10" s="5" customFormat="1" ht="29.25" customHeight="1" x14ac:dyDescent="0.2">
      <c r="A33" s="71"/>
      <c r="B33" s="7" t="s">
        <v>40</v>
      </c>
      <c r="C33" s="7" t="s">
        <v>45</v>
      </c>
      <c r="D33" s="7" t="s">
        <v>153</v>
      </c>
      <c r="E33" s="7" t="s">
        <v>156</v>
      </c>
      <c r="F33" s="7" t="s">
        <v>163</v>
      </c>
      <c r="G33" s="37">
        <v>1</v>
      </c>
      <c r="H33" s="71"/>
      <c r="I33" s="62"/>
      <c r="J33" s="68"/>
    </row>
    <row r="34" spans="1:10" s="5" customFormat="1" ht="29.25" customHeight="1" x14ac:dyDescent="0.2">
      <c r="A34" s="71"/>
      <c r="B34" s="7" t="s">
        <v>47</v>
      </c>
      <c r="C34" s="7" t="s">
        <v>45</v>
      </c>
      <c r="D34" s="7" t="s">
        <v>153</v>
      </c>
      <c r="E34" s="7" t="s">
        <v>156</v>
      </c>
      <c r="F34" s="7" t="s">
        <v>163</v>
      </c>
      <c r="G34" s="37">
        <v>1</v>
      </c>
      <c r="H34" s="71"/>
      <c r="I34" s="62"/>
      <c r="J34" s="68"/>
    </row>
    <row r="35" spans="1:10" s="5" customFormat="1" ht="29.25" customHeight="1" x14ac:dyDescent="0.2">
      <c r="A35" s="71"/>
      <c r="B35" s="7" t="s">
        <v>48</v>
      </c>
      <c r="C35" s="7" t="s">
        <v>49</v>
      </c>
      <c r="D35" s="7" t="s">
        <v>153</v>
      </c>
      <c r="E35" s="7" t="s">
        <v>156</v>
      </c>
      <c r="F35" s="7" t="s">
        <v>163</v>
      </c>
      <c r="G35" s="37">
        <v>1</v>
      </c>
      <c r="H35" s="71"/>
      <c r="I35" s="62"/>
      <c r="J35" s="68"/>
    </row>
    <row r="36" spans="1:10" s="5" customFormat="1" ht="29.25" customHeight="1" x14ac:dyDescent="0.2">
      <c r="A36" s="72"/>
      <c r="B36" s="7" t="s">
        <v>50</v>
      </c>
      <c r="C36" s="7" t="s">
        <v>51</v>
      </c>
      <c r="D36" s="7" t="s">
        <v>153</v>
      </c>
      <c r="E36" s="7" t="s">
        <v>52</v>
      </c>
      <c r="F36" s="7" t="s">
        <v>163</v>
      </c>
      <c r="G36" s="37">
        <v>1</v>
      </c>
      <c r="H36" s="72"/>
      <c r="I36" s="63"/>
      <c r="J36" s="69"/>
    </row>
    <row r="37" spans="1:10" s="3" customFormat="1" ht="29.25" customHeight="1" x14ac:dyDescent="0.2">
      <c r="A37" s="50" t="s">
        <v>172</v>
      </c>
      <c r="B37" s="50"/>
      <c r="C37" s="50"/>
      <c r="D37" s="50"/>
      <c r="E37" s="50"/>
      <c r="F37" s="51"/>
      <c r="G37" s="34">
        <f>SUM(G30:G36)</f>
        <v>12</v>
      </c>
      <c r="H37" s="10"/>
      <c r="I37" s="10"/>
      <c r="J37" s="10"/>
    </row>
    <row r="38" spans="1:10" s="89" customFormat="1" ht="38.1" customHeight="1" x14ac:dyDescent="0.2">
      <c r="A38" s="70" t="s">
        <v>107</v>
      </c>
      <c r="B38" s="2" t="s">
        <v>53</v>
      </c>
      <c r="C38" s="14" t="s">
        <v>54</v>
      </c>
      <c r="D38" s="2" t="s">
        <v>160</v>
      </c>
      <c r="E38" s="2" t="s">
        <v>158</v>
      </c>
      <c r="F38" s="2" t="s">
        <v>163</v>
      </c>
      <c r="G38" s="87">
        <v>10</v>
      </c>
      <c r="H38" s="88" t="s">
        <v>11</v>
      </c>
      <c r="I38" s="61">
        <v>15343310075</v>
      </c>
      <c r="J38" s="83" t="s">
        <v>55</v>
      </c>
    </row>
    <row r="39" spans="1:10" s="89" customFormat="1" ht="35.1" customHeight="1" x14ac:dyDescent="0.2">
      <c r="A39" s="71"/>
      <c r="B39" s="2" t="s">
        <v>56</v>
      </c>
      <c r="C39" s="14" t="s">
        <v>54</v>
      </c>
      <c r="D39" s="2" t="s">
        <v>57</v>
      </c>
      <c r="E39" s="2" t="s">
        <v>155</v>
      </c>
      <c r="F39" s="2" t="s">
        <v>163</v>
      </c>
      <c r="G39" s="42">
        <v>6</v>
      </c>
      <c r="H39" s="90"/>
      <c r="I39" s="62"/>
      <c r="J39" s="71"/>
    </row>
    <row r="40" spans="1:10" s="89" customFormat="1" ht="36.950000000000003" customHeight="1" x14ac:dyDescent="0.2">
      <c r="A40" s="71"/>
      <c r="B40" s="2" t="s">
        <v>58</v>
      </c>
      <c r="C40" s="14" t="s">
        <v>54</v>
      </c>
      <c r="D40" s="2" t="s">
        <v>57</v>
      </c>
      <c r="E40" s="2" t="s">
        <v>155</v>
      </c>
      <c r="F40" s="2" t="s">
        <v>164</v>
      </c>
      <c r="G40" s="87">
        <v>5</v>
      </c>
      <c r="H40" s="90"/>
      <c r="I40" s="62"/>
      <c r="J40" s="71"/>
    </row>
    <row r="41" spans="1:10" s="89" customFormat="1" ht="33.950000000000003" customHeight="1" x14ac:dyDescent="0.2">
      <c r="A41" s="71"/>
      <c r="B41" s="2" t="s">
        <v>60</v>
      </c>
      <c r="C41" s="14" t="s">
        <v>165</v>
      </c>
      <c r="D41" s="2" t="s">
        <v>159</v>
      </c>
      <c r="E41" s="2" t="s">
        <v>155</v>
      </c>
      <c r="F41" s="2" t="s">
        <v>163</v>
      </c>
      <c r="G41" s="87">
        <v>9</v>
      </c>
      <c r="H41" s="90"/>
      <c r="I41" s="62"/>
      <c r="J41" s="71"/>
    </row>
    <row r="42" spans="1:10" s="89" customFormat="1" ht="35.1" customHeight="1" x14ac:dyDescent="0.2">
      <c r="A42" s="71"/>
      <c r="B42" s="2" t="s">
        <v>61</v>
      </c>
      <c r="C42" s="14" t="s">
        <v>54</v>
      </c>
      <c r="D42" s="2" t="s">
        <v>159</v>
      </c>
      <c r="E42" s="2" t="s">
        <v>155</v>
      </c>
      <c r="F42" s="2" t="s">
        <v>163</v>
      </c>
      <c r="G42" s="87">
        <v>1</v>
      </c>
      <c r="H42" s="90"/>
      <c r="I42" s="62"/>
      <c r="J42" s="71"/>
    </row>
    <row r="43" spans="1:10" s="89" customFormat="1" ht="35.1" customHeight="1" x14ac:dyDescent="0.2">
      <c r="A43" s="71"/>
      <c r="B43" s="2" t="s">
        <v>62</v>
      </c>
      <c r="C43" s="14" t="s">
        <v>54</v>
      </c>
      <c r="D43" s="2" t="s">
        <v>159</v>
      </c>
      <c r="E43" s="2" t="s">
        <v>155</v>
      </c>
      <c r="F43" s="2" t="s">
        <v>163</v>
      </c>
      <c r="G43" s="87">
        <v>1</v>
      </c>
      <c r="H43" s="91"/>
      <c r="I43" s="62"/>
      <c r="J43" s="71"/>
    </row>
    <row r="44" spans="1:10" s="89" customFormat="1" ht="64.5" customHeight="1" x14ac:dyDescent="0.2">
      <c r="A44" s="71"/>
      <c r="B44" s="2" t="s">
        <v>53</v>
      </c>
      <c r="C44" s="14" t="s">
        <v>16</v>
      </c>
      <c r="D44" s="2" t="s">
        <v>160</v>
      </c>
      <c r="E44" s="2" t="s">
        <v>160</v>
      </c>
      <c r="F44" s="2" t="s">
        <v>63</v>
      </c>
      <c r="G44" s="87">
        <v>10</v>
      </c>
      <c r="H44" s="61" t="s">
        <v>18</v>
      </c>
      <c r="I44" s="62"/>
      <c r="J44" s="71"/>
    </row>
    <row r="45" spans="1:10" s="89" customFormat="1" ht="35.1" customHeight="1" x14ac:dyDescent="0.2">
      <c r="A45" s="71"/>
      <c r="B45" s="2" t="s">
        <v>64</v>
      </c>
      <c r="C45" s="14" t="s">
        <v>16</v>
      </c>
      <c r="D45" s="2" t="s">
        <v>160</v>
      </c>
      <c r="E45" s="2" t="s">
        <v>160</v>
      </c>
      <c r="F45" s="2" t="s">
        <v>65</v>
      </c>
      <c r="G45" s="87">
        <v>5</v>
      </c>
      <c r="H45" s="62"/>
      <c r="I45" s="62"/>
      <c r="J45" s="71"/>
    </row>
    <row r="46" spans="1:10" s="5" customFormat="1" ht="39" customHeight="1" x14ac:dyDescent="0.2">
      <c r="A46" s="72"/>
      <c r="B46" s="7" t="s">
        <v>58</v>
      </c>
      <c r="C46" s="6" t="s">
        <v>16</v>
      </c>
      <c r="D46" s="7" t="s">
        <v>57</v>
      </c>
      <c r="E46" s="7" t="s">
        <v>155</v>
      </c>
      <c r="F46" s="7" t="s">
        <v>59</v>
      </c>
      <c r="G46" s="48">
        <v>3</v>
      </c>
      <c r="H46" s="63"/>
      <c r="I46" s="63"/>
      <c r="J46" s="72"/>
    </row>
    <row r="47" spans="1:10" s="3" customFormat="1" ht="24.95" customHeight="1" x14ac:dyDescent="0.2">
      <c r="A47" s="50" t="s">
        <v>172</v>
      </c>
      <c r="B47" s="50"/>
      <c r="C47" s="50"/>
      <c r="D47" s="50"/>
      <c r="E47" s="50"/>
      <c r="F47" s="51"/>
      <c r="G47" s="40">
        <f>SUM(G38:G46)</f>
        <v>50</v>
      </c>
      <c r="H47" s="10"/>
      <c r="I47" s="10"/>
      <c r="J47" s="10"/>
    </row>
    <row r="48" spans="1:10" s="5" customFormat="1" ht="29.25" customHeight="1" x14ac:dyDescent="0.2">
      <c r="A48" s="70" t="s">
        <v>108</v>
      </c>
      <c r="B48" s="16" t="s">
        <v>66</v>
      </c>
      <c r="C48" s="1" t="s">
        <v>166</v>
      </c>
      <c r="D48" s="17" t="s">
        <v>57</v>
      </c>
      <c r="E48" s="6" t="s">
        <v>67</v>
      </c>
      <c r="F48" s="12" t="s">
        <v>163</v>
      </c>
      <c r="G48" s="35">
        <v>10</v>
      </c>
      <c r="H48" s="76" t="s">
        <v>11</v>
      </c>
      <c r="I48" s="61">
        <v>17673135973</v>
      </c>
      <c r="J48" s="64" t="s">
        <v>68</v>
      </c>
    </row>
    <row r="49" spans="1:10" s="5" customFormat="1" ht="29.25" customHeight="1" x14ac:dyDescent="0.2">
      <c r="A49" s="85"/>
      <c r="B49" s="16" t="s">
        <v>69</v>
      </c>
      <c r="C49" s="1" t="s">
        <v>166</v>
      </c>
      <c r="D49" s="17" t="s">
        <v>57</v>
      </c>
      <c r="E49" s="6" t="s">
        <v>67</v>
      </c>
      <c r="F49" s="12" t="s">
        <v>163</v>
      </c>
      <c r="G49" s="35">
        <v>3</v>
      </c>
      <c r="H49" s="77"/>
      <c r="I49" s="62"/>
      <c r="J49" s="65"/>
    </row>
    <row r="50" spans="1:10" s="5" customFormat="1" ht="29.25" customHeight="1" x14ac:dyDescent="0.2">
      <c r="A50" s="85"/>
      <c r="B50" s="16" t="s">
        <v>70</v>
      </c>
      <c r="C50" s="1" t="s">
        <v>161</v>
      </c>
      <c r="D50" s="17" t="s">
        <v>57</v>
      </c>
      <c r="E50" s="6" t="s">
        <v>67</v>
      </c>
      <c r="F50" s="12" t="s">
        <v>163</v>
      </c>
      <c r="G50" s="35">
        <v>3</v>
      </c>
      <c r="H50" s="77"/>
      <c r="I50" s="62"/>
      <c r="J50" s="65"/>
    </row>
    <row r="51" spans="1:10" s="5" customFormat="1" ht="29.25" customHeight="1" x14ac:dyDescent="0.2">
      <c r="A51" s="85"/>
      <c r="B51" s="16" t="s">
        <v>71</v>
      </c>
      <c r="C51" s="1" t="s">
        <v>161</v>
      </c>
      <c r="D51" s="17" t="s">
        <v>57</v>
      </c>
      <c r="E51" s="6" t="s">
        <v>67</v>
      </c>
      <c r="F51" s="12" t="s">
        <v>163</v>
      </c>
      <c r="G51" s="35">
        <v>3</v>
      </c>
      <c r="H51" s="77"/>
      <c r="I51" s="62"/>
      <c r="J51" s="65"/>
    </row>
    <row r="52" spans="1:10" s="5" customFormat="1" ht="29.25" customHeight="1" x14ac:dyDescent="0.2">
      <c r="A52" s="85"/>
      <c r="B52" s="18" t="s">
        <v>72</v>
      </c>
      <c r="C52" s="1" t="s">
        <v>161</v>
      </c>
      <c r="D52" s="13" t="s">
        <v>57</v>
      </c>
      <c r="E52" s="13" t="s">
        <v>67</v>
      </c>
      <c r="F52" s="12" t="s">
        <v>163</v>
      </c>
      <c r="G52" s="41">
        <v>3</v>
      </c>
      <c r="H52" s="77"/>
      <c r="I52" s="62"/>
      <c r="J52" s="65"/>
    </row>
    <row r="53" spans="1:10" s="5" customFormat="1" ht="29.25" customHeight="1" x14ac:dyDescent="0.2">
      <c r="A53" s="85"/>
      <c r="B53" s="19" t="s">
        <v>73</v>
      </c>
      <c r="C53" s="1" t="s">
        <v>161</v>
      </c>
      <c r="D53" s="14" t="s">
        <v>57</v>
      </c>
      <c r="E53" s="14" t="s">
        <v>74</v>
      </c>
      <c r="F53" s="12" t="s">
        <v>163</v>
      </c>
      <c r="G53" s="42">
        <v>3</v>
      </c>
      <c r="H53" s="77"/>
      <c r="I53" s="62"/>
      <c r="J53" s="65"/>
    </row>
    <row r="54" spans="1:10" s="5" customFormat="1" ht="29.25" customHeight="1" x14ac:dyDescent="0.2">
      <c r="A54" s="85"/>
      <c r="B54" s="18" t="s">
        <v>75</v>
      </c>
      <c r="C54" s="1" t="s">
        <v>161</v>
      </c>
      <c r="D54" s="13" t="s">
        <v>57</v>
      </c>
      <c r="E54" s="13" t="s">
        <v>67</v>
      </c>
      <c r="F54" s="12" t="s">
        <v>163</v>
      </c>
      <c r="G54" s="41">
        <v>3</v>
      </c>
      <c r="H54" s="78"/>
      <c r="I54" s="62"/>
      <c r="J54" s="65"/>
    </row>
    <row r="55" spans="1:10" s="5" customFormat="1" ht="29.25" customHeight="1" x14ac:dyDescent="0.2">
      <c r="A55" s="85"/>
      <c r="B55" s="16" t="s">
        <v>76</v>
      </c>
      <c r="C55" s="1" t="s">
        <v>77</v>
      </c>
      <c r="D55" s="20" t="s">
        <v>57</v>
      </c>
      <c r="E55" s="6" t="s">
        <v>57</v>
      </c>
      <c r="F55" s="1" t="s">
        <v>78</v>
      </c>
      <c r="G55" s="35">
        <v>10</v>
      </c>
      <c r="H55" s="76" t="s">
        <v>18</v>
      </c>
      <c r="I55" s="62"/>
      <c r="J55" s="65"/>
    </row>
    <row r="56" spans="1:10" s="5" customFormat="1" ht="29.25" customHeight="1" x14ac:dyDescent="0.2">
      <c r="A56" s="85"/>
      <c r="B56" s="16" t="s">
        <v>79</v>
      </c>
      <c r="C56" s="1" t="s">
        <v>77</v>
      </c>
      <c r="D56" s="20" t="s">
        <v>57</v>
      </c>
      <c r="E56" s="6" t="s">
        <v>57</v>
      </c>
      <c r="F56" s="1" t="s">
        <v>78</v>
      </c>
      <c r="G56" s="35">
        <v>5</v>
      </c>
      <c r="H56" s="77"/>
      <c r="I56" s="62"/>
      <c r="J56" s="65"/>
    </row>
    <row r="57" spans="1:10" s="5" customFormat="1" ht="29.25" customHeight="1" x14ac:dyDescent="0.2">
      <c r="A57" s="85"/>
      <c r="B57" s="16" t="s">
        <v>80</v>
      </c>
      <c r="C57" s="1" t="s">
        <v>77</v>
      </c>
      <c r="D57" s="20" t="s">
        <v>57</v>
      </c>
      <c r="E57" s="6" t="s">
        <v>57</v>
      </c>
      <c r="F57" s="1" t="s">
        <v>81</v>
      </c>
      <c r="G57" s="35">
        <v>3</v>
      </c>
      <c r="H57" s="77"/>
      <c r="I57" s="62"/>
      <c r="J57" s="65"/>
    </row>
    <row r="58" spans="1:10" s="5" customFormat="1" ht="29.25" customHeight="1" x14ac:dyDescent="0.2">
      <c r="A58" s="85"/>
      <c r="B58" s="16" t="s">
        <v>70</v>
      </c>
      <c r="C58" s="1" t="s">
        <v>82</v>
      </c>
      <c r="D58" s="20" t="s">
        <v>57</v>
      </c>
      <c r="E58" s="6" t="s">
        <v>57</v>
      </c>
      <c r="F58" s="1" t="s">
        <v>81</v>
      </c>
      <c r="G58" s="35">
        <v>3</v>
      </c>
      <c r="H58" s="77"/>
      <c r="I58" s="62"/>
      <c r="J58" s="65"/>
    </row>
    <row r="59" spans="1:10" s="5" customFormat="1" ht="29.25" customHeight="1" x14ac:dyDescent="0.2">
      <c r="A59" s="85"/>
      <c r="B59" s="16" t="s">
        <v>83</v>
      </c>
      <c r="C59" s="1" t="s">
        <v>82</v>
      </c>
      <c r="D59" s="20" t="s">
        <v>57</v>
      </c>
      <c r="E59" s="6" t="s">
        <v>57</v>
      </c>
      <c r="F59" s="1" t="s">
        <v>81</v>
      </c>
      <c r="G59" s="35">
        <v>3</v>
      </c>
      <c r="H59" s="77"/>
      <c r="I59" s="62"/>
      <c r="J59" s="65"/>
    </row>
    <row r="60" spans="1:10" s="5" customFormat="1" ht="29.25" customHeight="1" x14ac:dyDescent="0.2">
      <c r="A60" s="85"/>
      <c r="B60" s="16" t="s">
        <v>71</v>
      </c>
      <c r="C60" s="1" t="s">
        <v>82</v>
      </c>
      <c r="D60" s="20" t="s">
        <v>57</v>
      </c>
      <c r="E60" s="6" t="s">
        <v>57</v>
      </c>
      <c r="F60" s="1" t="s">
        <v>81</v>
      </c>
      <c r="G60" s="35">
        <v>3</v>
      </c>
      <c r="H60" s="77"/>
      <c r="I60" s="62"/>
      <c r="J60" s="65"/>
    </row>
    <row r="61" spans="1:10" s="5" customFormat="1" ht="29.25" customHeight="1" x14ac:dyDescent="0.2">
      <c r="A61" s="86"/>
      <c r="B61" s="19" t="s">
        <v>73</v>
      </c>
      <c r="C61" s="1" t="s">
        <v>82</v>
      </c>
      <c r="D61" s="20" t="s">
        <v>159</v>
      </c>
      <c r="E61" s="13" t="s">
        <v>154</v>
      </c>
      <c r="F61" s="15" t="s">
        <v>163</v>
      </c>
      <c r="G61" s="35">
        <v>5</v>
      </c>
      <c r="H61" s="78"/>
      <c r="I61" s="63"/>
      <c r="J61" s="66"/>
    </row>
    <row r="62" spans="1:10" s="3" customFormat="1" ht="29.25" customHeight="1" x14ac:dyDescent="0.2">
      <c r="A62" s="50" t="s">
        <v>172</v>
      </c>
      <c r="B62" s="50"/>
      <c r="C62" s="50"/>
      <c r="D62" s="50"/>
      <c r="E62" s="50"/>
      <c r="F62" s="51"/>
      <c r="G62" s="34">
        <f>SUM(G48:G61)</f>
        <v>60</v>
      </c>
      <c r="H62" s="10"/>
      <c r="I62" s="11"/>
      <c r="J62" s="10"/>
    </row>
    <row r="63" spans="1:10" ht="29.25" customHeight="1" x14ac:dyDescent="0.2">
      <c r="A63" s="58" t="s">
        <v>147</v>
      </c>
      <c r="B63" s="25" t="s">
        <v>123</v>
      </c>
      <c r="C63" s="23" t="s">
        <v>118</v>
      </c>
      <c r="D63" s="23" t="s">
        <v>148</v>
      </c>
      <c r="E63" s="23" t="s">
        <v>154</v>
      </c>
      <c r="F63" s="25" t="s">
        <v>124</v>
      </c>
      <c r="G63" s="43">
        <v>10</v>
      </c>
      <c r="H63" s="52" t="s">
        <v>18</v>
      </c>
      <c r="I63" s="52" t="s">
        <v>125</v>
      </c>
      <c r="J63" s="55" t="s">
        <v>126</v>
      </c>
    </row>
    <row r="64" spans="1:10" ht="29.25" customHeight="1" x14ac:dyDescent="0.2">
      <c r="A64" s="59"/>
      <c r="B64" s="25" t="s">
        <v>127</v>
      </c>
      <c r="C64" s="23" t="s">
        <v>118</v>
      </c>
      <c r="D64" s="23" t="s">
        <v>148</v>
      </c>
      <c r="E64" s="23" t="s">
        <v>154</v>
      </c>
      <c r="F64" s="25" t="s">
        <v>124</v>
      </c>
      <c r="G64" s="43">
        <v>1</v>
      </c>
      <c r="H64" s="53"/>
      <c r="I64" s="53"/>
      <c r="J64" s="56"/>
    </row>
    <row r="65" spans="1:10" ht="29.25" customHeight="1" x14ac:dyDescent="0.2">
      <c r="A65" s="59"/>
      <c r="B65" s="25" t="s">
        <v>128</v>
      </c>
      <c r="C65" s="23" t="s">
        <v>118</v>
      </c>
      <c r="D65" s="23" t="s">
        <v>148</v>
      </c>
      <c r="E65" s="23" t="s">
        <v>154</v>
      </c>
      <c r="F65" s="25" t="s">
        <v>124</v>
      </c>
      <c r="G65" s="43">
        <v>1</v>
      </c>
      <c r="H65" s="53"/>
      <c r="I65" s="53"/>
      <c r="J65" s="56"/>
    </row>
    <row r="66" spans="1:10" ht="29.25" customHeight="1" x14ac:dyDescent="0.2">
      <c r="A66" s="59"/>
      <c r="B66" s="25" t="s">
        <v>129</v>
      </c>
      <c r="C66" s="23" t="s">
        <v>118</v>
      </c>
      <c r="D66" s="23" t="s">
        <v>148</v>
      </c>
      <c r="E66" s="23" t="s">
        <v>154</v>
      </c>
      <c r="F66" s="25" t="s">
        <v>124</v>
      </c>
      <c r="G66" s="43">
        <v>1</v>
      </c>
      <c r="H66" s="53"/>
      <c r="I66" s="53"/>
      <c r="J66" s="56"/>
    </row>
    <row r="67" spans="1:10" ht="33.950000000000003" customHeight="1" x14ac:dyDescent="0.2">
      <c r="A67" s="59"/>
      <c r="B67" s="25" t="s">
        <v>64</v>
      </c>
      <c r="C67" s="23" t="s">
        <v>118</v>
      </c>
      <c r="D67" s="23" t="s">
        <v>148</v>
      </c>
      <c r="E67" s="23" t="s">
        <v>154</v>
      </c>
      <c r="F67" s="25" t="s">
        <v>130</v>
      </c>
      <c r="G67" s="43">
        <v>2</v>
      </c>
      <c r="H67" s="53"/>
      <c r="I67" s="53"/>
      <c r="J67" s="56"/>
    </row>
    <row r="68" spans="1:10" ht="29.25" customHeight="1" x14ac:dyDescent="0.2">
      <c r="A68" s="59"/>
      <c r="B68" s="25" t="s">
        <v>131</v>
      </c>
      <c r="C68" s="23" t="s">
        <v>118</v>
      </c>
      <c r="D68" s="23" t="s">
        <v>148</v>
      </c>
      <c r="E68" s="23" t="s">
        <v>154</v>
      </c>
      <c r="F68" s="25" t="s">
        <v>124</v>
      </c>
      <c r="G68" s="43">
        <v>2</v>
      </c>
      <c r="H68" s="53"/>
      <c r="I68" s="53"/>
      <c r="J68" s="56"/>
    </row>
    <row r="69" spans="1:10" ht="29.25" customHeight="1" x14ac:dyDescent="0.2">
      <c r="A69" s="59"/>
      <c r="B69" s="25" t="s">
        <v>132</v>
      </c>
      <c r="C69" s="23" t="s">
        <v>118</v>
      </c>
      <c r="D69" s="23" t="s">
        <v>148</v>
      </c>
      <c r="E69" s="23" t="s">
        <v>154</v>
      </c>
      <c r="F69" s="25" t="s">
        <v>124</v>
      </c>
      <c r="G69" s="43">
        <v>2</v>
      </c>
      <c r="H69" s="53"/>
      <c r="I69" s="53"/>
      <c r="J69" s="56"/>
    </row>
    <row r="70" spans="1:10" ht="29.25" customHeight="1" x14ac:dyDescent="0.2">
      <c r="A70" s="59"/>
      <c r="B70" s="25" t="s">
        <v>133</v>
      </c>
      <c r="C70" s="23" t="s">
        <v>118</v>
      </c>
      <c r="D70" s="23" t="s">
        <v>148</v>
      </c>
      <c r="E70" s="23" t="s">
        <v>154</v>
      </c>
      <c r="F70" s="25" t="s">
        <v>124</v>
      </c>
      <c r="G70" s="43">
        <v>1</v>
      </c>
      <c r="H70" s="53"/>
      <c r="I70" s="53"/>
      <c r="J70" s="56"/>
    </row>
    <row r="71" spans="1:10" ht="45" customHeight="1" x14ac:dyDescent="0.2">
      <c r="A71" s="59"/>
      <c r="B71" s="25" t="s">
        <v>134</v>
      </c>
      <c r="C71" s="23" t="s">
        <v>118</v>
      </c>
      <c r="D71" s="23" t="s">
        <v>148</v>
      </c>
      <c r="E71" s="23" t="s">
        <v>154</v>
      </c>
      <c r="F71" s="25" t="s">
        <v>135</v>
      </c>
      <c r="G71" s="43">
        <v>3</v>
      </c>
      <c r="H71" s="53"/>
      <c r="I71" s="53"/>
      <c r="J71" s="56"/>
    </row>
    <row r="72" spans="1:10" ht="29.25" customHeight="1" x14ac:dyDescent="0.2">
      <c r="A72" s="59"/>
      <c r="B72" s="25" t="s">
        <v>32</v>
      </c>
      <c r="C72" s="23" t="s">
        <v>136</v>
      </c>
      <c r="D72" s="23" t="s">
        <v>148</v>
      </c>
      <c r="E72" s="23" t="s">
        <v>154</v>
      </c>
      <c r="F72" s="25" t="s">
        <v>124</v>
      </c>
      <c r="G72" s="43">
        <v>2</v>
      </c>
      <c r="H72" s="53"/>
      <c r="I72" s="53"/>
      <c r="J72" s="56"/>
    </row>
    <row r="73" spans="1:10" ht="29.25" customHeight="1" x14ac:dyDescent="0.2">
      <c r="A73" s="59"/>
      <c r="B73" s="25" t="s">
        <v>137</v>
      </c>
      <c r="C73" s="23" t="s">
        <v>118</v>
      </c>
      <c r="D73" s="23" t="s">
        <v>148</v>
      </c>
      <c r="E73" s="23" t="s">
        <v>154</v>
      </c>
      <c r="F73" s="25" t="s">
        <v>124</v>
      </c>
      <c r="G73" s="43">
        <v>1</v>
      </c>
      <c r="H73" s="53"/>
      <c r="I73" s="53"/>
      <c r="J73" s="56"/>
    </row>
    <row r="74" spans="1:10" ht="29.25" customHeight="1" x14ac:dyDescent="0.2">
      <c r="A74" s="59"/>
      <c r="B74" s="25" t="s">
        <v>138</v>
      </c>
      <c r="C74" s="23" t="s">
        <v>118</v>
      </c>
      <c r="D74" s="23" t="s">
        <v>148</v>
      </c>
      <c r="E74" s="23" t="s">
        <v>154</v>
      </c>
      <c r="F74" s="25" t="s">
        <v>124</v>
      </c>
      <c r="G74" s="43">
        <v>1</v>
      </c>
      <c r="H74" s="53"/>
      <c r="I74" s="53"/>
      <c r="J74" s="56"/>
    </row>
    <row r="75" spans="1:10" ht="29.25" customHeight="1" x14ac:dyDescent="0.2">
      <c r="A75" s="59"/>
      <c r="B75" s="25" t="s">
        <v>139</v>
      </c>
      <c r="C75" s="23" t="s">
        <v>118</v>
      </c>
      <c r="D75" s="23" t="s">
        <v>148</v>
      </c>
      <c r="E75" s="23" t="s">
        <v>154</v>
      </c>
      <c r="F75" s="25" t="s">
        <v>124</v>
      </c>
      <c r="G75" s="43">
        <v>1</v>
      </c>
      <c r="H75" s="53"/>
      <c r="I75" s="53"/>
      <c r="J75" s="56"/>
    </row>
    <row r="76" spans="1:10" ht="29.25" customHeight="1" x14ac:dyDescent="0.2">
      <c r="A76" s="59"/>
      <c r="B76" s="25" t="s">
        <v>140</v>
      </c>
      <c r="C76" s="23" t="s">
        <v>118</v>
      </c>
      <c r="D76" s="23" t="s">
        <v>148</v>
      </c>
      <c r="E76" s="23" t="s">
        <v>154</v>
      </c>
      <c r="F76" s="25" t="s">
        <v>124</v>
      </c>
      <c r="G76" s="43">
        <v>1</v>
      </c>
      <c r="H76" s="53"/>
      <c r="I76" s="53"/>
      <c r="J76" s="56"/>
    </row>
    <row r="77" spans="1:10" ht="29.25" customHeight="1" x14ac:dyDescent="0.2">
      <c r="A77" s="59"/>
      <c r="B77" s="25" t="s">
        <v>141</v>
      </c>
      <c r="C77" s="23" t="s">
        <v>142</v>
      </c>
      <c r="D77" s="23" t="s">
        <v>148</v>
      </c>
      <c r="E77" s="23" t="s">
        <v>154</v>
      </c>
      <c r="F77" s="25" t="s">
        <v>143</v>
      </c>
      <c r="G77" s="43">
        <v>8</v>
      </c>
      <c r="H77" s="54"/>
      <c r="I77" s="53"/>
      <c r="J77" s="56"/>
    </row>
    <row r="78" spans="1:10" ht="29.25" customHeight="1" x14ac:dyDescent="0.2">
      <c r="A78" s="59"/>
      <c r="B78" s="25" t="s">
        <v>123</v>
      </c>
      <c r="C78" s="23" t="s">
        <v>144</v>
      </c>
      <c r="D78" s="23" t="s">
        <v>148</v>
      </c>
      <c r="E78" s="23" t="s">
        <v>154</v>
      </c>
      <c r="F78" s="23" t="s">
        <v>163</v>
      </c>
      <c r="G78" s="43">
        <v>7</v>
      </c>
      <c r="H78" s="52" t="s">
        <v>11</v>
      </c>
      <c r="I78" s="53"/>
      <c r="J78" s="56"/>
    </row>
    <row r="79" spans="1:10" ht="29.25" customHeight="1" x14ac:dyDescent="0.2">
      <c r="A79" s="59"/>
      <c r="B79" s="25" t="s">
        <v>132</v>
      </c>
      <c r="C79" s="23" t="s">
        <v>144</v>
      </c>
      <c r="D79" s="23" t="s">
        <v>148</v>
      </c>
      <c r="E79" s="23" t="s">
        <v>154</v>
      </c>
      <c r="F79" s="23" t="s">
        <v>163</v>
      </c>
      <c r="G79" s="43">
        <v>1</v>
      </c>
      <c r="H79" s="53"/>
      <c r="I79" s="53"/>
      <c r="J79" s="56"/>
    </row>
    <row r="80" spans="1:10" ht="29.25" customHeight="1" x14ac:dyDescent="0.2">
      <c r="A80" s="59"/>
      <c r="B80" s="25" t="s">
        <v>145</v>
      </c>
      <c r="C80" s="23" t="s">
        <v>144</v>
      </c>
      <c r="D80" s="23" t="s">
        <v>146</v>
      </c>
      <c r="E80" s="23" t="s">
        <v>154</v>
      </c>
      <c r="F80" s="23" t="s">
        <v>163</v>
      </c>
      <c r="G80" s="43">
        <v>2</v>
      </c>
      <c r="H80" s="53"/>
      <c r="I80" s="53"/>
      <c r="J80" s="56"/>
    </row>
    <row r="81" spans="1:10" ht="29.25" customHeight="1" x14ac:dyDescent="0.2">
      <c r="A81" s="60"/>
      <c r="B81" s="25" t="s">
        <v>134</v>
      </c>
      <c r="C81" s="23" t="s">
        <v>144</v>
      </c>
      <c r="D81" s="23" t="s">
        <v>148</v>
      </c>
      <c r="E81" s="23" t="s">
        <v>154</v>
      </c>
      <c r="F81" s="23" t="s">
        <v>163</v>
      </c>
      <c r="G81" s="43">
        <v>3</v>
      </c>
      <c r="H81" s="54"/>
      <c r="I81" s="54"/>
      <c r="J81" s="57"/>
    </row>
    <row r="82" spans="1:10" s="3" customFormat="1" ht="39.75" customHeight="1" x14ac:dyDescent="0.2">
      <c r="A82" s="50" t="s">
        <v>172</v>
      </c>
      <c r="B82" s="50"/>
      <c r="C82" s="50"/>
      <c r="D82" s="50"/>
      <c r="E82" s="50"/>
      <c r="F82" s="51"/>
      <c r="G82" s="44">
        <f>SUM(G63:G81)</f>
        <v>50</v>
      </c>
      <c r="H82" s="21"/>
      <c r="I82" s="11"/>
      <c r="J82" s="22"/>
    </row>
    <row r="83" spans="1:10" s="5" customFormat="1" ht="66.75" customHeight="1" x14ac:dyDescent="0.2">
      <c r="A83" s="70" t="s">
        <v>109</v>
      </c>
      <c r="B83" s="2" t="s">
        <v>84</v>
      </c>
      <c r="C83" s="2" t="s">
        <v>168</v>
      </c>
      <c r="D83" s="2" t="s">
        <v>85</v>
      </c>
      <c r="E83" s="2" t="s">
        <v>155</v>
      </c>
      <c r="F83" s="2" t="s">
        <v>86</v>
      </c>
      <c r="G83" s="42">
        <v>20</v>
      </c>
      <c r="H83" s="73" t="s">
        <v>18</v>
      </c>
      <c r="I83" s="61" t="s">
        <v>87</v>
      </c>
      <c r="J83" s="64" t="s">
        <v>88</v>
      </c>
    </row>
    <row r="84" spans="1:10" s="5" customFormat="1" ht="53.25" customHeight="1" x14ac:dyDescent="0.2">
      <c r="A84" s="71"/>
      <c r="B84" s="2" t="s">
        <v>89</v>
      </c>
      <c r="C84" s="2" t="s">
        <v>168</v>
      </c>
      <c r="D84" s="2" t="s">
        <v>85</v>
      </c>
      <c r="E84" s="2" t="s">
        <v>155</v>
      </c>
      <c r="F84" s="2" t="s">
        <v>163</v>
      </c>
      <c r="G84" s="42">
        <v>1</v>
      </c>
      <c r="H84" s="74"/>
      <c r="I84" s="62"/>
      <c r="J84" s="65"/>
    </row>
    <row r="85" spans="1:10" s="5" customFormat="1" ht="53.25" customHeight="1" x14ac:dyDescent="0.2">
      <c r="A85" s="71"/>
      <c r="B85" s="2" t="s">
        <v>90</v>
      </c>
      <c r="C85" s="2" t="s">
        <v>167</v>
      </c>
      <c r="D85" s="2" t="s">
        <v>85</v>
      </c>
      <c r="E85" s="2" t="s">
        <v>155</v>
      </c>
      <c r="F85" s="2" t="s">
        <v>86</v>
      </c>
      <c r="G85" s="42">
        <v>21</v>
      </c>
      <c r="H85" s="74"/>
      <c r="I85" s="62"/>
      <c r="J85" s="65"/>
    </row>
    <row r="86" spans="1:10" s="5" customFormat="1" ht="53.25" customHeight="1" x14ac:dyDescent="0.2">
      <c r="A86" s="71"/>
      <c r="B86" s="2" t="s">
        <v>64</v>
      </c>
      <c r="C86" s="2" t="s">
        <v>167</v>
      </c>
      <c r="D86" s="2" t="s">
        <v>85</v>
      </c>
      <c r="E86" s="2" t="s">
        <v>155</v>
      </c>
      <c r="F86" s="2" t="s">
        <v>91</v>
      </c>
      <c r="G86" s="42">
        <v>5</v>
      </c>
      <c r="H86" s="74"/>
      <c r="I86" s="62"/>
      <c r="J86" s="65"/>
    </row>
    <row r="87" spans="1:10" s="5" customFormat="1" ht="53.25" customHeight="1" x14ac:dyDescent="0.2">
      <c r="A87" s="71"/>
      <c r="B87" s="2" t="s">
        <v>92</v>
      </c>
      <c r="C87" s="2" t="s">
        <v>167</v>
      </c>
      <c r="D87" s="2" t="s">
        <v>85</v>
      </c>
      <c r="E87" s="2" t="s">
        <v>155</v>
      </c>
      <c r="F87" s="2" t="s">
        <v>93</v>
      </c>
      <c r="G87" s="42">
        <v>3</v>
      </c>
      <c r="H87" s="74"/>
      <c r="I87" s="62"/>
      <c r="J87" s="65"/>
    </row>
    <row r="88" spans="1:10" s="5" customFormat="1" ht="53.25" customHeight="1" x14ac:dyDescent="0.2">
      <c r="A88" s="71"/>
      <c r="B88" s="2" t="s">
        <v>94</v>
      </c>
      <c r="C88" s="2" t="s">
        <v>167</v>
      </c>
      <c r="D88" s="2" t="s">
        <v>85</v>
      </c>
      <c r="E88" s="2" t="s">
        <v>155</v>
      </c>
      <c r="F88" s="2" t="s">
        <v>95</v>
      </c>
      <c r="G88" s="42">
        <v>5</v>
      </c>
      <c r="H88" s="74"/>
      <c r="I88" s="62"/>
      <c r="J88" s="65"/>
    </row>
    <row r="89" spans="1:10" s="5" customFormat="1" ht="53.25" customHeight="1" x14ac:dyDescent="0.2">
      <c r="A89" s="71"/>
      <c r="B89" s="7" t="s">
        <v>96</v>
      </c>
      <c r="C89" s="2" t="s">
        <v>167</v>
      </c>
      <c r="D89" s="7" t="s">
        <v>85</v>
      </c>
      <c r="E89" s="2" t="s">
        <v>155</v>
      </c>
      <c r="F89" s="7" t="s">
        <v>97</v>
      </c>
      <c r="G89" s="35">
        <v>2</v>
      </c>
      <c r="H89" s="74"/>
      <c r="I89" s="62"/>
      <c r="J89" s="65"/>
    </row>
    <row r="90" spans="1:10" s="5" customFormat="1" ht="53.25" customHeight="1" x14ac:dyDescent="0.2">
      <c r="A90" s="71"/>
      <c r="B90" s="2" t="s">
        <v>98</v>
      </c>
      <c r="C90" s="2" t="s">
        <v>169</v>
      </c>
      <c r="D90" s="2" t="s">
        <v>85</v>
      </c>
      <c r="E90" s="2" t="s">
        <v>155</v>
      </c>
      <c r="F90" s="2" t="s">
        <v>163</v>
      </c>
      <c r="G90" s="42">
        <v>2</v>
      </c>
      <c r="H90" s="74"/>
      <c r="I90" s="62"/>
      <c r="J90" s="65"/>
    </row>
    <row r="91" spans="1:10" s="5" customFormat="1" ht="39.75" customHeight="1" x14ac:dyDescent="0.2">
      <c r="A91" s="71"/>
      <c r="B91" s="2" t="s">
        <v>64</v>
      </c>
      <c r="C91" s="2" t="s">
        <v>170</v>
      </c>
      <c r="D91" s="2" t="s">
        <v>85</v>
      </c>
      <c r="E91" s="2" t="s">
        <v>155</v>
      </c>
      <c r="F91" s="2" t="s">
        <v>163</v>
      </c>
      <c r="G91" s="42">
        <v>2</v>
      </c>
      <c r="H91" s="75"/>
      <c r="I91" s="62"/>
      <c r="J91" s="65"/>
    </row>
    <row r="92" spans="1:10" s="5" customFormat="1" ht="39.75" customHeight="1" x14ac:dyDescent="0.2">
      <c r="A92" s="71"/>
      <c r="B92" s="2" t="s">
        <v>99</v>
      </c>
      <c r="C92" s="2" t="s">
        <v>166</v>
      </c>
      <c r="D92" s="2" t="s">
        <v>85</v>
      </c>
      <c r="E92" s="2" t="s">
        <v>155</v>
      </c>
      <c r="F92" s="2" t="s">
        <v>163</v>
      </c>
      <c r="G92" s="42">
        <v>10</v>
      </c>
      <c r="H92" s="73" t="s">
        <v>11</v>
      </c>
      <c r="I92" s="62"/>
      <c r="J92" s="65"/>
    </row>
    <row r="93" spans="1:10" s="5" customFormat="1" ht="39.75" customHeight="1" x14ac:dyDescent="0.2">
      <c r="A93" s="71"/>
      <c r="B93" s="2" t="s">
        <v>90</v>
      </c>
      <c r="C93" s="2" t="s">
        <v>166</v>
      </c>
      <c r="D93" s="2" t="s">
        <v>85</v>
      </c>
      <c r="E93" s="2" t="s">
        <v>155</v>
      </c>
      <c r="F93" s="2" t="s">
        <v>163</v>
      </c>
      <c r="G93" s="42">
        <v>3</v>
      </c>
      <c r="H93" s="74"/>
      <c r="I93" s="62"/>
      <c r="J93" s="65"/>
    </row>
    <row r="94" spans="1:10" s="5" customFormat="1" ht="39.75" customHeight="1" x14ac:dyDescent="0.2">
      <c r="A94" s="72"/>
      <c r="B94" s="2" t="s">
        <v>89</v>
      </c>
      <c r="C94" s="2" t="s">
        <v>161</v>
      </c>
      <c r="D94" s="2" t="s">
        <v>85</v>
      </c>
      <c r="E94" s="2" t="s">
        <v>155</v>
      </c>
      <c r="F94" s="2" t="s">
        <v>163</v>
      </c>
      <c r="G94" s="42">
        <v>1</v>
      </c>
      <c r="H94" s="75"/>
      <c r="I94" s="63"/>
      <c r="J94" s="66"/>
    </row>
    <row r="95" spans="1:10" s="3" customFormat="1" ht="39.75" customHeight="1" x14ac:dyDescent="0.2">
      <c r="A95" s="50" t="s">
        <v>172</v>
      </c>
      <c r="B95" s="50"/>
      <c r="C95" s="50"/>
      <c r="D95" s="50"/>
      <c r="E95" s="50"/>
      <c r="F95" s="51"/>
      <c r="G95" s="44">
        <f>SUM(G83:G94)</f>
        <v>75</v>
      </c>
      <c r="H95" s="21"/>
      <c r="I95" s="11"/>
      <c r="J95" s="22"/>
    </row>
    <row r="96" spans="1:10" s="89" customFormat="1" ht="51.75" customHeight="1" x14ac:dyDescent="0.2">
      <c r="A96" s="2" t="s">
        <v>110</v>
      </c>
      <c r="B96" s="92" t="s">
        <v>100</v>
      </c>
      <c r="C96" s="13" t="s">
        <v>166</v>
      </c>
      <c r="D96" s="13" t="s">
        <v>101</v>
      </c>
      <c r="E96" s="13" t="s">
        <v>162</v>
      </c>
      <c r="F96" s="13" t="s">
        <v>163</v>
      </c>
      <c r="G96" s="41">
        <v>10</v>
      </c>
      <c r="H96" s="13" t="s">
        <v>24</v>
      </c>
      <c r="I96" s="13">
        <v>13762219951</v>
      </c>
      <c r="J96" s="93" t="s">
        <v>102</v>
      </c>
    </row>
    <row r="97" spans="1:10" s="3" customFormat="1" ht="29.25" customHeight="1" x14ac:dyDescent="0.2">
      <c r="A97" s="50" t="s">
        <v>172</v>
      </c>
      <c r="B97" s="50"/>
      <c r="C97" s="50"/>
      <c r="D97" s="50"/>
      <c r="E97" s="50"/>
      <c r="F97" s="51"/>
      <c r="G97" s="40">
        <v>10</v>
      </c>
      <c r="H97" s="10"/>
      <c r="I97" s="10"/>
      <c r="J97" s="10"/>
    </row>
    <row r="98" spans="1:10" s="27" customFormat="1" ht="54" customHeight="1" x14ac:dyDescent="0.2">
      <c r="A98" s="25" t="s">
        <v>122</v>
      </c>
      <c r="B98" s="24" t="s">
        <v>117</v>
      </c>
      <c r="C98" s="25" t="s">
        <v>118</v>
      </c>
      <c r="D98" s="25" t="s">
        <v>159</v>
      </c>
      <c r="E98" s="25" t="s">
        <v>150</v>
      </c>
      <c r="F98" s="25" t="s">
        <v>119</v>
      </c>
      <c r="G98" s="45">
        <v>1</v>
      </c>
      <c r="H98" s="25" t="s">
        <v>120</v>
      </c>
      <c r="I98" s="25">
        <v>13517311275</v>
      </c>
      <c r="J98" s="26" t="s">
        <v>121</v>
      </c>
    </row>
    <row r="99" spans="1:10" s="31" customFormat="1" ht="54" customHeight="1" x14ac:dyDescent="0.2">
      <c r="A99" s="79" t="s">
        <v>172</v>
      </c>
      <c r="B99" s="79"/>
      <c r="C99" s="79"/>
      <c r="D99" s="79"/>
      <c r="E99" s="79"/>
      <c r="F99" s="79"/>
      <c r="G99" s="46">
        <v>1</v>
      </c>
      <c r="H99" s="29"/>
      <c r="I99" s="29"/>
      <c r="J99" s="30"/>
    </row>
    <row r="100" spans="1:10" s="3" customFormat="1" ht="29.25" customHeight="1" x14ac:dyDescent="0.2">
      <c r="A100" s="50" t="s">
        <v>173</v>
      </c>
      <c r="B100" s="50"/>
      <c r="C100" s="50"/>
      <c r="D100" s="50"/>
      <c r="E100" s="50"/>
      <c r="F100" s="51"/>
      <c r="G100" s="40">
        <f>G97+G95+G62+G47+G37+G29+G8+G99+G82</f>
        <v>356</v>
      </c>
      <c r="H100" s="10"/>
      <c r="I100" s="10"/>
      <c r="J100" s="10"/>
    </row>
  </sheetData>
  <mergeCells count="49">
    <mergeCell ref="I3:I7"/>
    <mergeCell ref="J9:J28"/>
    <mergeCell ref="A99:F99"/>
    <mergeCell ref="H9:H28"/>
    <mergeCell ref="C10:C23"/>
    <mergeCell ref="D10:D23"/>
    <mergeCell ref="A47:F47"/>
    <mergeCell ref="I38:I46"/>
    <mergeCell ref="J38:J46"/>
    <mergeCell ref="C24:C28"/>
    <mergeCell ref="D24:D28"/>
    <mergeCell ref="H29:J29"/>
    <mergeCell ref="A48:A61"/>
    <mergeCell ref="A83:A94"/>
    <mergeCell ref="I83:I94"/>
    <mergeCell ref="J83:J94"/>
    <mergeCell ref="A100:F100"/>
    <mergeCell ref="A95:F95"/>
    <mergeCell ref="A97:F97"/>
    <mergeCell ref="A62:F62"/>
    <mergeCell ref="A3:A7"/>
    <mergeCell ref="A9:A28"/>
    <mergeCell ref="A30:A36"/>
    <mergeCell ref="A38:A46"/>
    <mergeCell ref="A29:F29"/>
    <mergeCell ref="A8:F8"/>
    <mergeCell ref="A37:F37"/>
    <mergeCell ref="H92:H94"/>
    <mergeCell ref="H38:H43"/>
    <mergeCell ref="H44:H46"/>
    <mergeCell ref="H48:H54"/>
    <mergeCell ref="H55:H61"/>
    <mergeCell ref="H83:H91"/>
    <mergeCell ref="A1:J1"/>
    <mergeCell ref="A82:F82"/>
    <mergeCell ref="H63:H77"/>
    <mergeCell ref="I63:I81"/>
    <mergeCell ref="J63:J81"/>
    <mergeCell ref="H78:H81"/>
    <mergeCell ref="A63:A81"/>
    <mergeCell ref="I48:I61"/>
    <mergeCell ref="J48:J61"/>
    <mergeCell ref="J3:J7"/>
    <mergeCell ref="I30:I36"/>
    <mergeCell ref="J30:J36"/>
    <mergeCell ref="H30:H36"/>
    <mergeCell ref="H3:H4"/>
    <mergeCell ref="H5:H7"/>
    <mergeCell ref="I9:I28"/>
  </mergeCells>
  <phoneticPr fontId="4" type="noConversion"/>
  <hyperlinks>
    <hyperlink ref="J3" r:id="rId1" xr:uid="{00000000-0004-0000-0000-000000000000}"/>
    <hyperlink ref="J30" r:id="rId2" xr:uid="{86B54C39-BEA7-40D9-9DA8-2DA9290CCF28}"/>
    <hyperlink ref="J38" r:id="rId3" xr:uid="{88ABEDEE-9DA7-4635-B14A-AECB4EE30726}"/>
    <hyperlink ref="J48" r:id="rId4" xr:uid="{64688097-2D47-4F82-8F42-C74C6B142C78}"/>
    <hyperlink ref="J83" r:id="rId5" xr:uid="{261D2086-5BE5-449E-B221-9229BBAAADE9}"/>
    <hyperlink ref="J96" r:id="rId6" xr:uid="{026C5C34-98F6-4081-82DF-07252D63D86C}"/>
    <hyperlink ref="J98" r:id="rId7" xr:uid="{95F1BDDB-E225-40AE-B71F-F38A160216C7}"/>
    <hyperlink ref="J63" r:id="rId8" xr:uid="{0AA16B12-D627-4983-A866-3201C7735C11}"/>
  </hyperlinks>
  <printOptions horizontalCentered="1"/>
  <pageMargins left="0.118055555555556" right="0.118055555555556" top="0.75138888888888899" bottom="0.75138888888888899" header="0.29861111111111099" footer="0.29861111111111099"/>
  <pageSetup paperSize="9" scale="96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liufurong</dc:creator>
  <cp:lastModifiedBy>柳芙蓉</cp:lastModifiedBy>
  <cp:lastPrinted>2018-12-19T02:34:00Z</cp:lastPrinted>
  <dcterms:created xsi:type="dcterms:W3CDTF">2017-01-10T08:38:00Z</dcterms:created>
  <dcterms:modified xsi:type="dcterms:W3CDTF">2021-02-04T02:50:57Z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