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汇总2" sheetId="1" r:id="rId1"/>
  </sheets>
  <definedNames>
    <definedName name="_xlnm.Print_Titles" localSheetId="0">汇总2!$3:$3</definedName>
  </definedNames>
  <calcPr calcId="144525"/>
</workbook>
</file>

<file path=xl/sharedStrings.xml><?xml version="1.0" encoding="utf-8"?>
<sst xmlns="http://schemas.openxmlformats.org/spreadsheetml/2006/main" count="321">
  <si>
    <r>
      <rPr>
        <sz val="12"/>
        <color theme="1"/>
        <rFont val="黑体"/>
        <charset val="134"/>
      </rPr>
      <t>附件</t>
    </r>
    <r>
      <rPr>
        <sz val="12"/>
        <color theme="1"/>
        <rFont val="Times New Roman"/>
        <charset val="134"/>
      </rPr>
      <t>3</t>
    </r>
  </si>
  <si>
    <t>铜仁市2021年产业重点人才引进职位表（国有企业）</t>
  </si>
  <si>
    <t>序号</t>
  </si>
  <si>
    <t>引才单位</t>
  </si>
  <si>
    <t>联系人</t>
  </si>
  <si>
    <t>联系电话</t>
  </si>
  <si>
    <t>岗位
类型</t>
  </si>
  <si>
    <t>需求
岗位</t>
  </si>
  <si>
    <t>专业</t>
  </si>
  <si>
    <t>职称</t>
  </si>
  <si>
    <t>学历学位要求</t>
  </si>
  <si>
    <t>数量</t>
  </si>
  <si>
    <t>履历及其他
相关要求</t>
  </si>
  <si>
    <t>相关待遇</t>
  </si>
  <si>
    <t>引进方式</t>
  </si>
  <si>
    <t>是否需面向往届毕业生引才</t>
  </si>
  <si>
    <t>备注</t>
  </si>
  <si>
    <t>工作
地区</t>
  </si>
  <si>
    <t xml:space="preserve">贵州省梵净山投资控股集团有限公司 </t>
  </si>
  <si>
    <t>杨斯</t>
  </si>
  <si>
    <t>专业技术</t>
  </si>
  <si>
    <t>管理会计岗</t>
  </si>
  <si>
    <t>会计学、财务管理、审计学</t>
  </si>
  <si>
    <t>中级职称</t>
  </si>
  <si>
    <t>本科及以上</t>
  </si>
  <si>
    <t xml:space="preserve">具有3年及以上财务工作经验；具有中级会计师及以上职称   </t>
  </si>
  <si>
    <t>按照薪酬管理办法执行</t>
  </si>
  <si>
    <t>全职</t>
  </si>
  <si>
    <t>是</t>
  </si>
  <si>
    <t>具有全面的财务专业知识、财务处理及财务管理经验，精通国家财税法律规范，具备优秀的职业判断能力；能够熟练掌握应用办公和财务软件操作，熟练财务报表的处理与分析，熟悉税收和财政政策，遵守财经纪律。</t>
  </si>
  <si>
    <t>贵州省铜仁市碧江区</t>
  </si>
  <si>
    <t>铜仁市国有资本运营有限责任公司</t>
  </si>
  <si>
    <t>财务部工作员</t>
  </si>
  <si>
    <t>会计学、审计学、财务管理</t>
  </si>
  <si>
    <t>初级以上
中级优先</t>
  </si>
  <si>
    <t>具有1-2年工作经验；具有初级会计师及以上职称</t>
  </si>
  <si>
    <t>贵州省武陵融资担保有限公司</t>
  </si>
  <si>
    <t>瞿锋</t>
  </si>
  <si>
    <t>业务部工作员</t>
  </si>
  <si>
    <t>金融相关专业</t>
  </si>
  <si>
    <t>具有2年以上银行、金融业从业经验</t>
  </si>
  <si>
    <t>无</t>
  </si>
  <si>
    <t>风控部工作员</t>
  </si>
  <si>
    <t>法律、金融相关专业</t>
  </si>
  <si>
    <t>贵州省铜仁市兴源物资贸易有限公司</t>
  </si>
  <si>
    <t>罗广</t>
  </si>
  <si>
    <t>医疗器械检验部检验员</t>
  </si>
  <si>
    <t>医学临床检验学及医疗相关专业</t>
  </si>
  <si>
    <t>1.协助完成公司质量管理体系的建立和产品持续改进的质量工作；
2.负责公司的原材料进货、生产过程以及成品检验等环节的日常检验工作；
3.熟练使用示波器、万用表等各种医疗器械产品的检验仪表，熟悉行业规范；
4.定期对检测仪器进行保养。</t>
  </si>
  <si>
    <t>1.具有1年及以上工作经验   
2.（1）从事过医疗器械产品检验、检测或调试工作者优先；（2）有一定知识基础者优先。
3.工作积极主动服从管理，上进心强，工作愿度强烈，具有良好的团队精神和抗压能力。</t>
  </si>
  <si>
    <t>贵州省铜仁市城市开发投资集团有限公司</t>
  </si>
  <si>
    <t>崔蒙蒙</t>
  </si>
  <si>
    <t>0856-5652096</t>
  </si>
  <si>
    <t>其它</t>
  </si>
  <si>
    <t>融资部工作人员</t>
  </si>
  <si>
    <t>金融、经济、财务、管理等相关专业</t>
  </si>
  <si>
    <t xml:space="preserve">1.35周岁及以下，熟练掌握融资流程、专项业务及相关法律法规；                                                                               
2.具有较好的文字写作能力及口头表达能力；               
3.具有良好的融资分析能力和判断能力；
4.工作主动性强，执行力强，责任心强，具备良好的团队协作意识。                                           </t>
  </si>
  <si>
    <t>具有2年以上从事融资工作经验</t>
  </si>
  <si>
    <t>人力资源部工作人员</t>
  </si>
  <si>
    <t>人力资源管理、劳动与社会保障等相关专业</t>
  </si>
  <si>
    <t xml:space="preserve">1.35周岁及以下；                                                                            
2.熟悉《公司法》《劳动法》《劳动合同法》等方面的法律法规；
3.熟悉WPS软件操作；
4.具备较强的写作能力，有国有企业人力资源方面工作经验者优先考虑；
5.政治意识强，具备优秀的沟通力、理解力、观察力及组织协调力。                                                                                                                                                                    </t>
  </si>
  <si>
    <t>具有5年以上从事人力资源管理工作经验</t>
  </si>
  <si>
    <t>铜仁市水务投资有限责任公司</t>
  </si>
  <si>
    <t>安装公司结构工程师</t>
  </si>
  <si>
    <t>结构工程</t>
  </si>
  <si>
    <t xml:space="preserve">1.35岁以下，特别优秀者可以放宽到40岁；                                                        
2.结构工程专业，具备结构工程师资格证书；
3.有相关工作设计经验以及项目管理经验；
4.熟悉结构设计开发流程,懂得模具的设计知识；
5.了解相关的新技术、新工艺，能够熟练使用AutoCAD软件、Inverntor,Pro/EUG和Solid works等三维辅助设计软件中的一种；
6.工作主动积极有责任心，动手能力强，做事仔细有条理，逻辑思维能力强。                           </t>
  </si>
  <si>
    <t>具有2年以上相关工作经验</t>
  </si>
  <si>
    <t>贵州铜人房地产开发有限责公司</t>
  </si>
  <si>
    <t>副总经理</t>
  </si>
  <si>
    <t>专业不限</t>
  </si>
  <si>
    <t>大专及以上</t>
  </si>
  <si>
    <t>1.40周岁及以下，特别优秀者可以放宽到45岁；
2.参与过5万方房地产开发项目全过程工作经历，具备国有企业房地产工作经历者优先。</t>
  </si>
  <si>
    <t>具有5年以上大型房地产管理工作经历</t>
  </si>
  <si>
    <t>销售总监</t>
  </si>
  <si>
    <t>1.40岁及以下，特别优秀者可以放宽到45岁；
2.担任10万平方米以上项目3年以上主管岗位工作经验；
3.精通房地产营销策划推广全过程，拥有独立制定、编写项目前期及营销执行策略方案的能力，熟悉商业地产运作者优先。</t>
  </si>
  <si>
    <t>具有5年以上房地产营销经历。</t>
  </si>
  <si>
    <t>铜仁市祥安物业管理服务有限公司</t>
  </si>
  <si>
    <t>工商管理</t>
  </si>
  <si>
    <t>1.40周岁及以下，特别优秀者可以放宽到45岁，持有《物业项目经理》证；
2.熟知物管法，熟悉当地房地产和物业市场，并对物业管理、资产运营及招商有相应的工作经历； 
3.能够独立编写和审核《质量手册》和《工作程序》；
4.具有较强的组织、沟通和协调能力；
5.共产党员、预备党员或积极分子优先考虑。</t>
  </si>
  <si>
    <t>具有8年及以上服务类管理工作经验，2年以上国有企事业单位工作经历</t>
  </si>
  <si>
    <t>贵州梵源建筑工程有限公司</t>
  </si>
  <si>
    <t>工程技术部部长</t>
  </si>
  <si>
    <t>土木工程</t>
  </si>
  <si>
    <t>中级</t>
  </si>
  <si>
    <t>35周岁及以下，持有二级建造师（建筑工程）优先。</t>
  </si>
  <si>
    <t>具有5年及以上从事土木工程管理岗位的工作经验</t>
  </si>
  <si>
    <t>铜仁市能源投资有限公司</t>
  </si>
  <si>
    <t>燃气工程师</t>
  </si>
  <si>
    <t>天然气类相关专业</t>
  </si>
  <si>
    <t>1.20周岁及以上，40周岁及以下；
2.具有天然气类相关中级以上职称优先；
3.熟悉工程造价、工程量计算、现场管理等工作。</t>
  </si>
  <si>
    <t>从事燃气类相关专业2-4个项目，5年以上工作经验；有从事长输管网经验者优先</t>
  </si>
  <si>
    <t>燃气
工程师</t>
  </si>
  <si>
    <t>油气储运专业、焊接技术、石油工程等相关专业</t>
  </si>
  <si>
    <t>1.20周岁以上，40周岁以下；          
2.具有天然气类相关中级以上职称优先；                                             
3.具有8年以上从事长输管网建设工作经验者可放宽学历；                      
4.熟悉天然气长输管道建设特点，熟悉天然气长输管道工程设计、施工及质量评定等相关规范和标准；                                   
5.具有燃气产品大型生产企业工作经历着优先；
6.从事相关专业8年及以上特别优秀人员可放宽学历。</t>
  </si>
  <si>
    <t>拥有EPC管理及天然气长输管道项目建设经验，具有5年及以上从事长输管道建设工作经验，熟悉燃气管道设计标准，燃气行业规范</t>
  </si>
  <si>
    <t>安全
工程师</t>
  </si>
  <si>
    <t>燃气类专业</t>
  </si>
  <si>
    <t>1.35周岁及以下；                                                                             
2.具有安全工程师资格证；                                                                                                                     3.具有注册安全工程师者优先。</t>
  </si>
  <si>
    <t>具有5年及以上相关行业从业经历者优先</t>
  </si>
  <si>
    <t>铜仁城投泰利新能源投资有限公司</t>
  </si>
  <si>
    <t>工程技术部工作人员</t>
  </si>
  <si>
    <t>建筑、测绘、地质、机电中级职称，工程造价初级以上职称</t>
  </si>
  <si>
    <t>1.35周岁及以下；                                                                              
2.具有良好的组织、协调、沟通能力及较强的写作能力，熟悉项目建设流程及相关法律法规，同岗位工作经验；
3.工作细致认真，条理性强，责任心强，勇于承担挑战性的工作；
4.具有开拓精神和团队精神；                                                                             
5.熟练CAD、广联达等办公软件。</t>
  </si>
  <si>
    <t>具有3年以上相关工作经验</t>
  </si>
  <si>
    <t>铜仁市玉屏能源燃气公司</t>
  </si>
  <si>
    <t>安全工程师</t>
  </si>
  <si>
    <t>化工类专业</t>
  </si>
  <si>
    <t>1.20周岁以上，40周岁以下；                                                                   
2.具有安全工程师资格证；                                                                       
3.具有注册安全工程师者优先。</t>
  </si>
  <si>
    <t>具有2年及以上化工相关工作经历者优先</t>
  </si>
  <si>
    <t>铜仁市绿色出行新能源交通营运有限公司</t>
  </si>
  <si>
    <t>电气工程师</t>
  </si>
  <si>
    <t>电气类专业</t>
  </si>
  <si>
    <t>有新能源汽车，充电桩运营经验者优先。</t>
  </si>
  <si>
    <t>具有1年及以上工作经验</t>
  </si>
  <si>
    <t>贵州省铜仁市交通旅游开发投资集团有限公司</t>
  </si>
  <si>
    <t>黎超</t>
  </si>
  <si>
    <t>投融资部工作人员</t>
  </si>
  <si>
    <t>金融学类、财务会计类、财政金融学类</t>
  </si>
  <si>
    <t>35岁及以下，熟悉各类办公软件，具备较强的写作能力、协调、组织、沟通能力强。</t>
  </si>
  <si>
    <t>负责开拓和维护投融资渠道和模式，实施集团公司融资计划，建立融资项目库。</t>
  </si>
  <si>
    <t>综合部文员</t>
  </si>
  <si>
    <t>中国语言文学类、新闻传播学类、工商管理类、公共管理类等相关专业</t>
  </si>
  <si>
    <t>负责办公室各类公文起草、处理工作，包括会议纪要、通知、请示、报告等</t>
  </si>
  <si>
    <t>桥梁设计助理</t>
  </si>
  <si>
    <t>桥梁工程相关专业</t>
  </si>
  <si>
    <t>35岁以下，能熟练运用相关设计绘图计算机软件（如midas、桥梁博士、桥梁大师等）</t>
  </si>
  <si>
    <t>负责桥梁工程相关设计工作</t>
  </si>
  <si>
    <t>道路设计助理</t>
  </si>
  <si>
    <t>道路工程相关专业</t>
  </si>
  <si>
    <t>35岁及以下，能熟练掌握CAD、相关专业设计软件，熟练使用各种通用办公软件</t>
  </si>
  <si>
    <t>负责道路工程相关设计工作</t>
  </si>
  <si>
    <t>工程部技术员</t>
  </si>
  <si>
    <t>工程造价、道路与桥梁、土木工程相关专业</t>
  </si>
  <si>
    <t>35岁及以下，熟悉工程施工、设计、监理、工程管理等工作内容</t>
  </si>
  <si>
    <t>负责工程建设项目现场管理</t>
  </si>
  <si>
    <t>经营部工作人员</t>
  </si>
  <si>
    <t>经济学、金融学、法律类、工程造价及土木工程相关专业</t>
  </si>
  <si>
    <t>35岁及以下，熟悉房地产项目经营有关工作</t>
  </si>
  <si>
    <t>负责公司旗下房地产项目、停车场项目市场化运营管理</t>
  </si>
  <si>
    <t>财务计划部会计</t>
  </si>
  <si>
    <t>财务会计类专业</t>
  </si>
  <si>
    <t>35岁及以下，熟练掌握财务制度、会计制度和有关法规</t>
  </si>
  <si>
    <t>负责财务核算、凭证审核、税务申报、费用分析、预决算等工作</t>
  </si>
  <si>
    <t>法务审计部工作人员</t>
  </si>
  <si>
    <t>法律相关专业</t>
  </si>
  <si>
    <t>35岁及以下，熟练掌握法务审计相关政策规定，具有法律专业相关资格证书优先</t>
  </si>
  <si>
    <t>负责建立完善内部审计和合同审核工作，并负责合同的跟踪管理；负责采取有效措施预防和减少公司潜在法律及经济风险。</t>
  </si>
  <si>
    <t>铜仁市梵净古邑文旅发展集团有限公司</t>
  </si>
  <si>
    <t>张烨</t>
  </si>
  <si>
    <t>0856—5260215</t>
  </si>
  <si>
    <t>融资人员</t>
  </si>
  <si>
    <t>经济、金融工程、财务管理、统计学、会计相关专业</t>
  </si>
  <si>
    <t>6000--8000</t>
  </si>
  <si>
    <t>1.具有3年及以上相关工作经验；  
2.熟悉融资相关业务工作，责任心强，主动性强。</t>
  </si>
  <si>
    <t>法务审计人员</t>
  </si>
  <si>
    <t>法律相关专业、审计学、统计学、会计相关专业</t>
  </si>
  <si>
    <t>会计中级职称；法律职业资格证书C证及以上</t>
  </si>
  <si>
    <t>1.具备1年及以上机关、事业单位及国企法务、审计相关工作经验  
2. 熟悉法务审计相关业务工作，责任心强，主动性强。</t>
  </si>
  <si>
    <t>财务人员</t>
  </si>
  <si>
    <t>财务、会计相关专业</t>
  </si>
  <si>
    <t>会计中级职称</t>
  </si>
  <si>
    <t xml:space="preserve">具有3年及以上相关工作经验 </t>
  </si>
  <si>
    <t>贵州省铜仁市碧江区、江口县</t>
  </si>
  <si>
    <t>工程人员</t>
  </si>
  <si>
    <t>土木工程类、工程管理、工程造价、测量、道路桥梁工程、环境工程等建筑类及相关专业</t>
  </si>
  <si>
    <t>具有2年以上同等岗位工作经验</t>
  </si>
  <si>
    <t>铜仁市扶贫开发投资有限责任公司</t>
  </si>
  <si>
    <t>曾诗好</t>
  </si>
  <si>
    <t>农业技术人员</t>
  </si>
  <si>
    <t>农学相关专业</t>
  </si>
  <si>
    <t>大学专科及以上</t>
  </si>
  <si>
    <t>1.35周岁以下，硕士研究生及以上学历的可放宽到45周岁以下。
2.具有3年及以上农业生产管理相关经验。
3.具有丰富的农业生产知识技能。
4.能吃苦耐劳,具备良好的团队合作精神。</t>
  </si>
  <si>
    <t>按照《铜仁市扶贫开发投资有限责任公司薪酬管理制度》执行</t>
  </si>
  <si>
    <t>贵州省铜仁市</t>
  </si>
  <si>
    <t>职业技能</t>
  </si>
  <si>
    <t>市场营销主管</t>
  </si>
  <si>
    <t>市场营销相关专业</t>
  </si>
  <si>
    <t>1.35周岁以下，硕士研究生及以上学历的可放宽到45周岁以下。
2.具有3年及以上市场推广和销售类相关经验；具有丰富的渠道资源者优先。
3.能够拓展潜在客户资源，并对潜在客户进行关键信息收集，对目标市场做前期市场研判；能够独立完成接洽、谈判、协商并促成合作；具有较强的信息化、网络化和新媒体操作技能。
4.有较强的信息敏锐度和信息挖掘、资源拓展整合、分析能力；性格开朗，具有感染力、说服力和专业形象，善于与客户建立良好的关系。</t>
  </si>
  <si>
    <t>财务总监</t>
  </si>
  <si>
    <t>会计学</t>
  </si>
  <si>
    <t>中级职称及以上</t>
  </si>
  <si>
    <t>1.45周岁以下。
2.具有5年及以上财务相关工作经验。
3.熟悉使用财务软件。
4.具有良好的学习能力、独立工作能力和财务分析能力，工作细致、责任感强、良好的沟通能力和团队精神。</t>
  </si>
  <si>
    <t>铜仁市财农信贷融资担保有限责任公司</t>
  </si>
  <si>
    <t>唐文峰</t>
  </si>
  <si>
    <t>其他（管理岗）</t>
  </si>
  <si>
    <t>综合行政</t>
  </si>
  <si>
    <t>文秘、行政管理相关专业</t>
  </si>
  <si>
    <t>1.掌握常用公文的运用与写作，做好文字材料报送的审核把关。
2.熟练撰写各种工作报告、总结和计划。
3.具备良好的计划执行能力，能理解领导的意图，制定工作目标和可操作的行动计划,保证计划的高效、顺利实施。
4.较强的社会交往能力，口语表达能力，服务能力。</t>
  </si>
  <si>
    <t>4000--8000</t>
  </si>
  <si>
    <t>1.具有3年及以上办公室工作经验；   
2.（1）具有较强的公文写作能力、能熟练地从事文书、秘书事务工作；（2）熟悉新闻与文秘专业基本理论与基本知识；
3.工作积极主动，服从管理，上进心强，具有良好的团队精神和抗压能力。</t>
  </si>
  <si>
    <t>铜仁市梵净山歌舞团有限公司</t>
  </si>
  <si>
    <t>梁峰</t>
  </si>
  <si>
    <t>管理岗</t>
  </si>
  <si>
    <t>市场运营</t>
  </si>
  <si>
    <t>不限</t>
  </si>
  <si>
    <t>1.根据公司战略目标和经营管理目标，制定公司网络运营指标、年度计划，建立规范、高效的运营管理体系及监督机制并优化完善；  
2.负责公司所有活动的营销，推广活动的创意，策划，活动方案的撰写和实施； 3.负责公司运营收入指标，并推动相关部门人员达成公司的运营收入目标；
4.完成上级安排其他测试任务或其他管理工作。</t>
  </si>
  <si>
    <t>面谈</t>
  </si>
  <si>
    <t>1.具有2年及以上市场营销管理经验  
2. （1）具有良好的沟通、协调、策划能力。（2）有先进的经营理念。（3）有较强的管理能力。
3.工作积极主动，服从管理，上进心强，测试职业意愿度强烈，具有良好的团队精神和抗压能力。</t>
  </si>
  <si>
    <t>铜仁武陵山高新技术产业发展集团有限公司</t>
  </si>
  <si>
    <t>曾凯丽</t>
  </si>
  <si>
    <t>职能运营</t>
  </si>
  <si>
    <t>产业投资与招商部</t>
  </si>
  <si>
    <t>市场营销、企业管理、工商管理等相关专业</t>
  </si>
  <si>
    <t>1.具有3年以上工作经验，从事过行业相关管理工作；                                                                                                                                             2.具备客户关系管理等相关知识，熟悉投资、招商行业相关知识及产业政策，掌握一定的品牌资源，具有产业园、电商园招商、运营管理工作经验优先；                                                                                         3.具备良好的组织协调能力、人际沟通能力、分析应变能力、决策能力、书面表达能力、领导能力及抗压能力；                                                                                                                    4.熟练操作Office、ppt等各类办公软件；                                                                                                                                                                              5.资源及能力较强者、条件特别优秀者可适当放宽要求。</t>
  </si>
  <si>
    <t>7000-10000</t>
  </si>
  <si>
    <t>贵州省铜仁市高新区</t>
  </si>
  <si>
    <t>营销类</t>
  </si>
  <si>
    <t>1.具有3年以上工作经验，从事过行业相关管理工作，有过成功项目运营经验优先，或者有过商业、文旅、康养、科技信息等运营工作经历；                                                                                                       2.熟悉商业招商、企划业务和运营流程，具有敏锐的商业触觉、优异的工作业绩；
3.有较强的谈判沟通能力，并能善于应对各种变化，有责任心、事业心、能承受工作压力，在团队管理方面具有极强的领导技巧和才能；                                                                                                                                     4.有较强的人脉关系，在项目支持或新兴产业方面有落地实施条件可优先考虑，资源及能力较强者、条件特别优秀者可适当放宽要求。</t>
  </si>
  <si>
    <t>铜仁市财信金融服务有限公司</t>
  </si>
  <si>
    <t>刘冬如</t>
  </si>
  <si>
    <t>金融财务类</t>
  </si>
  <si>
    <t>融资财务顾问</t>
  </si>
  <si>
    <t>金融、会计</t>
  </si>
  <si>
    <t>薪资面谈</t>
  </si>
  <si>
    <t>铜仁市碧江区三江水路运输有限责任公司</t>
  </si>
  <si>
    <t>谢文丽</t>
  </si>
  <si>
    <t>项目工程师</t>
  </si>
  <si>
    <t>土木工程、建筑等相关专业</t>
  </si>
  <si>
    <t>负责项目的工程管理、工程质量、进度计划的控制；负责施工现场的土建专业技术管理工作，参与本专业施工图纸、技术方案会审</t>
  </si>
  <si>
    <t>8000-20000</t>
  </si>
  <si>
    <t>1.具有5年及以上工程项目经验；
2. 具有工程师证照；
3. 工作积极主动服从管理，上进心强，具有良好的团队精神和抗压能力。</t>
  </si>
  <si>
    <t>景区运营总监</t>
  </si>
  <si>
    <t>旅游管理相关专业</t>
  </si>
  <si>
    <t>1.负责公司景区项目的规划、招商、运营等工作，全程策划、实施、管理及控制，以达到公司的经营目标；
2.制定并完善景区商业运营组织架构，理顺业务流程，制定并主导实施业务链各岗位作业流程和监督管理流程；
3.负责招商、企划和运营团队建设；监督执行景区品牌战略、营销推广、大型活动策划与实施等；
4.负责管理外部商业合作伙伴，建立客户档案，做好客户关系管理；定期调研国内旅游市场、分析景区经营数据，不断完善运营方案。</t>
  </si>
  <si>
    <t>1.具有5年以上景区运营经验；
2.工作积极主动服从管理，上进心强，具有良好的团队精神和抗压能力。</t>
  </si>
  <si>
    <t>营销总监</t>
  </si>
  <si>
    <r>
      <rPr>
        <sz val="8"/>
        <color rgb="FF000000"/>
        <rFont val="宋体"/>
        <charset val="134"/>
      </rPr>
      <t>1.掌握先进的营销方法，对市场战略规划、市场开拓、市场管理、终端维护及品牌建设方面有深入研究与实践经验;
2.具有敏锐的市场感知、把握市场动态和市场方向的能力，对市场信息有独到的分析判断能力。</t>
    </r>
    <r>
      <rPr>
        <sz val="8"/>
        <color rgb="FF000000"/>
        <rFont val="Times New Roman"/>
        <charset val="134"/>
      </rPr>
      <t> </t>
    </r>
  </si>
  <si>
    <t>1.具有5年以上旅游工作经验或3年以上快消品营销经验；
2.工作积极主动服从管理，上进心强，具有良好的团队精神和抗压能力。</t>
  </si>
  <si>
    <r>
      <rPr>
        <sz val="8"/>
        <color rgb="FF000000"/>
        <rFont val="宋体"/>
        <charset val="134"/>
      </rPr>
      <t>1.掌握先进的营销方法，对市场战略规划、市场开拓、市场管理、终端维护及品牌建设方面有深入研究与实践经验;
2.具有敏锐的市场感知、把握市场动态和市场方向的能力，对市场信息有独到的分析判断能力。</t>
    </r>
    <r>
      <rPr>
        <sz val="8"/>
        <color rgb="FF000000"/>
        <rFont val="Times New Roman"/>
        <charset val="134"/>
      </rPr>
      <t>  </t>
    </r>
  </si>
  <si>
    <t>贵州黔东武陵农业产业扶贫有限公司</t>
  </si>
  <si>
    <t>罗世彤</t>
  </si>
  <si>
    <t>助理营销师、营销师或高级营销师</t>
  </si>
  <si>
    <t>市场营销及相关专业</t>
  </si>
  <si>
    <r>
      <rPr>
        <sz val="8"/>
        <color rgb="FF000000"/>
        <rFont val="宋体"/>
        <charset val="134"/>
      </rPr>
      <t>1.服从上级领导的管理，负责所属区域的市场拓展、营销策划、组织管理并带领区域销售人员完成公司下达的各项工作任务。
2.做好进度排期和工作计划，组织区域营销活动。</t>
    </r>
    <r>
      <rPr>
        <sz val="8"/>
        <color rgb="FF000000"/>
        <rFont val="Times New Roman"/>
        <charset val="134"/>
      </rPr>
      <t> </t>
    </r>
    <r>
      <rPr>
        <sz val="8"/>
        <color rgb="FF000000"/>
        <rFont val="宋体"/>
        <charset val="134"/>
      </rPr>
      <t xml:space="preserve">
3.具有指挥协调能力，能够布置、督导公司各种市场开发、推广、促销方案的实施工作。
4.汇总各种区域报表，掌握竞争产品的动态，收集市场信息为上级领导提供决策依据。
5.掌握客户情况，强化市场管理，特别对重点市场的重点客户要做到定期拜访处理好客情关系，并及时解决市场中的问题。
6.完善售后服务工作，及时布置解决客户投诉等难度问题。</t>
    </r>
  </si>
  <si>
    <t>6000-12000</t>
  </si>
  <si>
    <t>1.工作有激情，性格外向，能驻扎一线工作；
2.具备高度的责任心和良好的团队精神。 
3.具有议定的销售基础；
4.工作年限：1年及以上</t>
  </si>
  <si>
    <t>农艺师及相关类型</t>
  </si>
  <si>
    <t>农业类及相关专业</t>
  </si>
  <si>
    <t>1.负责基地日常工作，并归纳总结产品施肥后的效果，做好实验记录，形成报告；
2.对作物病虫草害等情况进行预测预报，拟定解决方案，及时、有效地处理病虫害等突发情况；
3.负责农业技术科研实验资料的建立并及时更新；
4.负责做好实验设备，如计量器具等日常维护保养工作；
5.对市场部、销售部人员进行专业技术培训指导。</t>
  </si>
  <si>
    <t>5000-8000</t>
  </si>
  <si>
    <t>1.工作有激情，性格外向，能驻扎一线工作；
2.有农业情怀，有创意梦想；
3.具备高度的责任心和良好的团队精神。 
4.具有良好的农业专业理论基础知识，并具有成功开发/测试经验；
5.工作年限：2年及以上</t>
  </si>
  <si>
    <t>技术研发工程师</t>
  </si>
  <si>
    <t>土壤学、微生物学、植物营养学、分析化学、合成生物学、环境科学等农业相关专业</t>
  </si>
  <si>
    <t>1.从事新型农业相关产品研发，负责新项目技术研发、工艺开发、技术应用、技术推广工作；
2.参与新项目的技术可行性论证；
3.实施新开发项目的实施，监督、控制，促进新产品开发产品化；
4.做好研发项目评审所需相关资料；
5.负责研发结题报告撰写；
6.掌握和跟踪国际、国内同类产品的技术发展趋势，提出新技术、新产品研发方向；
7.完成上级领导临时交办的工作任务。</t>
  </si>
  <si>
    <t xml:space="preserve">1.有2年以上技术研发工作经验者优先；
2.较强的独立分析问题和解决问题的能力；
3.强烈的责任感和很好的团队合作精神，具备很强的自学能力，能够承受工作压力；
4.工作有激情，性格外向，能驻扎一线工作。
</t>
  </si>
  <si>
    <t>园艺师</t>
  </si>
  <si>
    <t>平面设计、园林设计</t>
  </si>
  <si>
    <t>1.负责各类活动的策划与组织实施，以及公众号的维护；
2.组织指导撰写各种公关活动方案；
3.据市场信息及行业动态，进行活动策划和执行；
4.协助部门负责人对活动进行整体协调和把控；
5.每月制定活动计划、成本控制及预算；
6.根据业务需要制作各种宣传资料，塑造良好企业形象；
7.根据公司市场战略和业务需要制定市场调查计划；
8.负责活动现场的统筹、监督管理与执行。</t>
  </si>
  <si>
    <t>4000-7000</t>
  </si>
  <si>
    <t xml:space="preserve">1.具备1年左右活动策划工作经验或大学期间有相关策划组织方面的实践经验；
2.具备良好的沟通协调能力及写作能力，具备良好的分析能力，具备良好的审美以及图片处理能力，熟悉计算机办公操作及摄影摄像基本操作；
3.性格外向，工作主动，责任心强，文采好。
</t>
  </si>
  <si>
    <t>铜仁市锦源劳务派遣有限公司</t>
  </si>
  <si>
    <t>孟红英</t>
  </si>
  <si>
    <t>劳务派遣管理人员</t>
  </si>
  <si>
    <t>人力资源管理及相关专业</t>
  </si>
  <si>
    <t>1.负责项目整体运营开发和拓展有劳务派遣用工需要的企业和单位,建立、维护长期合作关系；
2.负责建立健全人才库及招聘渠道开发，满足派遣用工需求；
3.负责制作派遣用工方案，根据用人单位提出的要求,对实际工作环境、岗位进行了解,协商劳务派遣内容,并在合法用工的前提下修改、完善派遣方案；
4.负责派遣团队管理。
5.具备良好的执行能力、沟通协调能力、责任心强，考虑问题全面细致，性格开朗，有团队合作精神；
6.完成上级安排其它管理工作。</t>
  </si>
  <si>
    <t>1.获取对应岗位高级职业证书；
2.具有3年以上工作经验。</t>
  </si>
  <si>
    <t xml:space="preserve">铜仁市纬源投资发展有限公司
</t>
  </si>
  <si>
    <t>梁丹</t>
  </si>
  <si>
    <t>人力资源管理人员</t>
  </si>
  <si>
    <t xml:space="preserve">人力资源、企业管理专业
</t>
  </si>
  <si>
    <t>1.具有3年及以上人力资源、企业管理相关工作经验；
 2.熟悉国家劳动法律法规和铜仁市相关劳动人事政策；
3.熟悉人力资源日常管理工作流程，在人才的发现与引进、薪酬福利设计、绩效考核、岗位培训、员工职业生涯规划等方面有系统的了解和经验；
4.有人力资源管理工作经验者优先。</t>
  </si>
  <si>
    <t>员工薪酬福利待遇按照《铜仁市纬源投资发展有限公司薪酬管理制度》执行。</t>
  </si>
  <si>
    <t>财务工作人员</t>
  </si>
  <si>
    <t>会计相关专业</t>
  </si>
  <si>
    <t xml:space="preserve">1.具有3年及以上相关工作经验并持有会计相关资格证书；
 2.熟悉国家财务政策、会计法规，了解税务法规和相关税务政策，具备较系统的会计、财务专业知识；
3.熟练掌握计算机使用技能，能熟练运用网络、办公软件和财务软件；
4.具备良好的职业道德及敬业精神，工作认真、仔细、主动、勇于承担责任。 </t>
  </si>
  <si>
    <t>工程技术人员</t>
  </si>
  <si>
    <t>建筑工程管理相关专业</t>
  </si>
  <si>
    <t>1.工作年限：具有三年及以上工程建设管理工作经验；
2.有建筑行业相关技术职称和持有驾驶证者优先；
3.具备良好的职业道德及敬业精神，责任心强，工作认真、积极主动。</t>
  </si>
  <si>
    <t>投融资业务工作人员</t>
  </si>
  <si>
    <t>经济、金融等相关专业</t>
  </si>
  <si>
    <t>1.具有三年及以上融资相关工作；2.熟悉财务、税收、金融有关政策法规；
3.工作积极主动，服从安排、做事稳重、吃苦耐劳、学习主观意识强；
4.具有一定的文字表述能力，持有驾驶证者优先。</t>
  </si>
  <si>
    <t>资产管理专员</t>
  </si>
  <si>
    <t>经济管理、项目管理类专业</t>
  </si>
  <si>
    <t>1.具有经济管理、项目管理类相关工作经验者优先；
2.熟悉相关国有资产管理政策法律法规，了解土地和房产等不动产处置（重组）的相关制度和业务流程；
3.能建立、完善公司的低效资产处置相关制度和运营流程；
4.具备良好的职业道德及敬业精神，工作认真、仔细。</t>
  </si>
  <si>
    <t>法务工作人员</t>
  </si>
  <si>
    <t>知识产权、经济法、行政诉讼法等法学相关专业</t>
  </si>
  <si>
    <t>1.工作年限：具有3年及以上法务管理或法律工作经历；
2.持有律师资格C证或法律职业资格证书，有律师职业律师经验优先；
3.具有较强的语言表达能力，能准确地传达文件精神、工作报告；善于表达，能依法据实，论点明确，逻辑严谨，具有较强的说服力。</t>
  </si>
  <si>
    <t>贵州省铜仁市碧水青山农业开发投资有限公司</t>
  </si>
  <si>
    <t>吴丽娟</t>
  </si>
  <si>
    <t>市场营销</t>
  </si>
  <si>
    <t>1.具有客户谈判技能及开发新客户技能;  
2.具有较强的执行力，良好的沟通技巧与说服力；
3.协助制定、营销产品方案与规范；
4.完成上级安排其他市场销售任务或其他管理工作；
5.能把握公司产品市场状况，了解同业竞争与消费有效需要。</t>
  </si>
  <si>
    <t>年薪15-18万（实际工资可具体面谈）</t>
  </si>
  <si>
    <t>1.工作年限：2年及以上市场营销工作经历；
2.工作能力：具有客户谈判技能及开发新客户技能；
3.有一定软件知识基础者优先；
4.年薪15-18万。
5.其他要求： 工作积极主动服从管理，上进心强，测试职业意愿度强烈，具有良好的团队精神和抗压能力。</t>
  </si>
  <si>
    <t>铜仁市国有资产投资有限公司</t>
  </si>
  <si>
    <t>刘海华</t>
  </si>
  <si>
    <t>3000--5000</t>
  </si>
  <si>
    <t>1.2年及以上工作经验优先   
2.具有良好的金融相关专业理论基础知识；
3.工作积极主动服从管理，上进心强，具有良好的团队精神和抗压能力。</t>
  </si>
  <si>
    <t>玉屏永昇国有资产投资管理有限公司</t>
  </si>
  <si>
    <t>徐丽</t>
  </si>
  <si>
    <t>投资股权与资产经营部工作人员</t>
  </si>
  <si>
    <t>金融学相关专业</t>
  </si>
  <si>
    <t>1.负责日常投融资工作；
2.熟悉投资业务相关法律法规；
3.能撰写投资方案和项目分析报告编写、起草协议等；
4.完成上级安排其他任务或其他管理工作。</t>
  </si>
  <si>
    <t>4000-10000</t>
  </si>
  <si>
    <t>1.1年及以上投融资工作经验   
2. （1）熟练掌握投融资流程和专项业务能力；（2）熟悉银行信贷审批流程，熟悉财务、税务、审计政策；
3.工作积极主动服从管理，上进心强，具有良好的团队精神和抗压能力。</t>
  </si>
  <si>
    <t>贵州省铜仁市玉屏县</t>
  </si>
  <si>
    <t>财务计划部工作人员</t>
  </si>
  <si>
    <t>1.审核各项费用支出，安排结算和核算工作;
2.会计凭证的录入、整理、归挡;
3.制作会计报表，数据统计与上报;
4.负责报销费用的审核、凭证的编制和登帐;           
5.完成领导布置的其他工作。</t>
  </si>
  <si>
    <t>1. 具有1年以上相关工作经验，具有会计从业资格证书；
2.具备财务的专业知识，熟悉财务法律法规、税法，熟悉结算报销等程序;
3.能熟练使用专业的财务软件;
4.工作责任心强、正直，有较强的团队合作精神与应变处理能力，良好的语言表达能力，擅于沟通。</t>
  </si>
  <si>
    <t>松桃苗族自治县松江水利投资有限公司</t>
  </si>
  <si>
    <t>崔湘朝</t>
  </si>
  <si>
    <t xml:space="preserve"> 技术员及资料员</t>
  </si>
  <si>
    <t>工程类及相关专业</t>
  </si>
  <si>
    <t>1.专业要求：水利水电相关专业
2.能熟练掌握电脑基本操作
3.其他要求： 工作积极主动服从管理，上进心强，具有良好的团队精神；
4.年龄35岁以下（1986年5月1日后出生）。</t>
  </si>
  <si>
    <t>按公司薪酬
规定</t>
  </si>
  <si>
    <t>贵州省松桃县</t>
  </si>
  <si>
    <t>松桃七星土地开发有限责任公司</t>
  </si>
  <si>
    <t>孙杨</t>
  </si>
  <si>
    <t>综合管理</t>
  </si>
  <si>
    <t>综合部</t>
  </si>
  <si>
    <t>汉语言文学</t>
  </si>
  <si>
    <t>1.年龄35岁以下（1986年5月1日后出生）；
2.要求有文秘工作经验优先。</t>
  </si>
  <si>
    <t>1. 具有良好的文字功底，熟悉基本的公文写作，有一定软件知识。
2.工作积极主动服从管理，上进心强，具有良好的团队精神和抗压能力。</t>
  </si>
  <si>
    <t>松桃扶贫开发投资（集团）有限公司</t>
  </si>
  <si>
    <t>李元珍</t>
  </si>
  <si>
    <t>财务中心、投融资部、市场部</t>
  </si>
  <si>
    <t>市场营销、金融、会计相关专业</t>
  </si>
  <si>
    <t>全日制本科及以上</t>
  </si>
  <si>
    <t>1.具有2年及以上工作经验；
2.工作积极主动服从管理，上进心强。</t>
  </si>
  <si>
    <t>3500-5000</t>
  </si>
  <si>
    <t>否</t>
  </si>
  <si>
    <r>
      <rPr>
        <sz val="10"/>
        <color theme="1"/>
        <rFont val="黑体"/>
        <charset val="134"/>
      </rPr>
      <t>合计</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</si>
</sst>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name val="宋体"/>
      <charset val="134"/>
    </font>
    <font>
      <sz val="11"/>
      <color theme="1"/>
      <name val="宋体"/>
      <charset val="134"/>
      <scheme val="minor"/>
    </font>
    <font>
      <sz val="11"/>
      <color rgb="FF000000"/>
      <name val="宋体"/>
      <charset val="134"/>
    </font>
    <font>
      <sz val="12"/>
      <color theme="1"/>
      <name val="Times New Roman"/>
      <charset val="134"/>
    </font>
    <font>
      <sz val="22"/>
      <color theme="1"/>
      <name val="方正小标宋简体"/>
      <charset val="134"/>
    </font>
    <font>
      <sz val="10"/>
      <color theme="1"/>
      <name val="黑体"/>
      <charset val="134"/>
    </font>
    <font>
      <sz val="10"/>
      <color theme="1"/>
      <name val="宋体"/>
      <charset val="134"/>
    </font>
    <font>
      <sz val="8"/>
      <color theme="1"/>
      <name val="宋体"/>
      <charset val="134"/>
    </font>
    <font>
      <sz val="8"/>
      <name val="宋体"/>
      <charset val="134"/>
    </font>
    <font>
      <sz val="8"/>
      <color indexed="8"/>
      <name val="宋体"/>
      <charset val="134"/>
    </font>
    <font>
      <sz val="8"/>
      <color rgb="FF000000"/>
      <name val="宋体"/>
      <charset val="134"/>
    </font>
    <font>
      <sz val="10"/>
      <color theme="1"/>
      <name val="Times New Roman"/>
      <charset val="134"/>
    </font>
    <font>
      <sz val="11"/>
      <color theme="1"/>
      <name val="Times New Roman"/>
      <charset val="134"/>
    </font>
    <font>
      <b/>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2"/>
      <color theme="1"/>
      <name val="黑体"/>
      <charset val="134"/>
    </font>
    <font>
      <sz val="8"/>
      <color rgb="FF000000"/>
      <name val="Times New Roman"/>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3" fillId="11" borderId="0" applyNumberFormat="0" applyBorder="0" applyAlignment="0" applyProtection="0">
      <alignment vertical="center"/>
    </xf>
    <xf numFmtId="0" fontId="22" fillId="5" borderId="1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43" fontId="1" fillId="0" borderId="0" applyFont="0" applyFill="0" applyBorder="0" applyAlignment="0" applyProtection="0">
      <alignment vertical="center"/>
    </xf>
    <xf numFmtId="0" fontId="26" fillId="16"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4" borderId="11" applyNumberFormat="0" applyFont="0" applyAlignment="0" applyProtection="0">
      <alignment vertical="center"/>
    </xf>
    <xf numFmtId="0" fontId="26" fillId="18"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9" applyNumberFormat="0" applyFill="0" applyAlignment="0" applyProtection="0">
      <alignment vertical="center"/>
    </xf>
    <xf numFmtId="0" fontId="15" fillId="0" borderId="9" applyNumberFormat="0" applyFill="0" applyAlignment="0" applyProtection="0">
      <alignment vertical="center"/>
    </xf>
    <xf numFmtId="0" fontId="26" fillId="15" borderId="0" applyNumberFormat="0" applyBorder="0" applyAlignment="0" applyProtection="0">
      <alignment vertical="center"/>
    </xf>
    <xf numFmtId="0" fontId="19" fillId="0" borderId="12" applyNumberFormat="0" applyFill="0" applyAlignment="0" applyProtection="0">
      <alignment vertical="center"/>
    </xf>
    <xf numFmtId="0" fontId="26" fillId="14" borderId="0" applyNumberFormat="0" applyBorder="0" applyAlignment="0" applyProtection="0">
      <alignment vertical="center"/>
    </xf>
    <xf numFmtId="0" fontId="17" fillId="3" borderId="10" applyNumberFormat="0" applyAlignment="0" applyProtection="0">
      <alignment vertical="center"/>
    </xf>
    <xf numFmtId="0" fontId="30" fillId="3" borderId="13" applyNumberFormat="0" applyAlignment="0" applyProtection="0">
      <alignment vertical="center"/>
    </xf>
    <xf numFmtId="0" fontId="14" fillId="2" borderId="8" applyNumberFormat="0" applyAlignment="0" applyProtection="0">
      <alignment vertical="center"/>
    </xf>
    <xf numFmtId="0" fontId="23" fillId="10" borderId="0" applyNumberFormat="0" applyBorder="0" applyAlignment="0" applyProtection="0">
      <alignment vertical="center"/>
    </xf>
    <xf numFmtId="0" fontId="26" fillId="22"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25" fillId="9" borderId="0" applyNumberFormat="0" applyBorder="0" applyAlignment="0" applyProtection="0">
      <alignment vertical="center"/>
    </xf>
    <xf numFmtId="0" fontId="27" fillId="13" borderId="0" applyNumberFormat="0" applyBorder="0" applyAlignment="0" applyProtection="0">
      <alignment vertical="center"/>
    </xf>
    <xf numFmtId="0" fontId="23" fillId="28" borderId="0" applyNumberFormat="0" applyBorder="0" applyAlignment="0" applyProtection="0">
      <alignment vertical="center"/>
    </xf>
    <xf numFmtId="0" fontId="26" fillId="21"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6" fillId="24" borderId="0" applyNumberFormat="0" applyBorder="0" applyAlignment="0" applyProtection="0">
      <alignment vertical="center"/>
    </xf>
    <xf numFmtId="0" fontId="26" fillId="20" borderId="0" applyNumberFormat="0" applyBorder="0" applyAlignment="0" applyProtection="0">
      <alignment vertical="center"/>
    </xf>
    <xf numFmtId="0" fontId="23" fillId="25" borderId="0" applyNumberFormat="0" applyBorder="0" applyAlignment="0" applyProtection="0">
      <alignment vertical="center"/>
    </xf>
    <xf numFmtId="0" fontId="23" fillId="30" borderId="0" applyNumberFormat="0" applyBorder="0" applyAlignment="0" applyProtection="0">
      <alignment vertical="center"/>
    </xf>
    <xf numFmtId="0" fontId="26" fillId="19" borderId="0" applyNumberFormat="0" applyBorder="0" applyAlignment="0" applyProtection="0">
      <alignment vertical="center"/>
    </xf>
    <xf numFmtId="0" fontId="23" fillId="29" borderId="0" applyNumberFormat="0" applyBorder="0" applyAlignment="0" applyProtection="0">
      <alignment vertical="center"/>
    </xf>
    <xf numFmtId="0" fontId="26" fillId="17" borderId="0" applyNumberFormat="0" applyBorder="0" applyAlignment="0" applyProtection="0">
      <alignment vertical="center"/>
    </xf>
    <xf numFmtId="0" fontId="26" fillId="23" borderId="0" applyNumberFormat="0" applyBorder="0" applyAlignment="0" applyProtection="0">
      <alignment vertical="center"/>
    </xf>
    <xf numFmtId="0" fontId="23" fillId="6" borderId="0" applyNumberFormat="0" applyBorder="0" applyAlignment="0" applyProtection="0">
      <alignment vertical="center"/>
    </xf>
    <xf numFmtId="0" fontId="26" fillId="12" borderId="0" applyNumberFormat="0" applyBorder="0" applyAlignment="0" applyProtection="0">
      <alignment vertical="center"/>
    </xf>
  </cellStyleXfs>
  <cellXfs count="44">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lignment vertical="center"/>
    </xf>
    <xf numFmtId="0" fontId="1" fillId="0" borderId="0" xfId="0" applyFont="1" applyFill="1" applyAlignment="1">
      <alignment horizontal="center" vertical="center"/>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Fill="1" applyBorder="1" applyAlignment="1">
      <alignment horizontal="justify" vertical="center" wrapText="1"/>
    </xf>
    <xf numFmtId="0" fontId="10" fillId="0" borderId="2" xfId="0" applyFont="1" applyBorder="1" applyAlignment="1">
      <alignment horizontal="center" vertical="center" wrapText="1"/>
    </xf>
    <xf numFmtId="0" fontId="7" fillId="0" borderId="1" xfId="0" applyFont="1" applyFill="1" applyBorder="1" applyAlignment="1">
      <alignment horizontal="justify"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49" fontId="10" fillId="0" borderId="1" xfId="0" applyNumberFormat="1" applyFont="1" applyBorder="1" applyAlignment="1">
      <alignment horizontal="center" vertical="center" wrapText="1"/>
    </xf>
    <xf numFmtId="0" fontId="10" fillId="0" borderId="1"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top" wrapText="1"/>
    </xf>
    <xf numFmtId="0" fontId="11" fillId="0" borderId="7"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3" fillId="0" borderId="0" xfId="0" applyFont="1" applyFill="1" applyAlignment="1">
      <alignment vertical="center" wrapText="1"/>
    </xf>
    <xf numFmtId="0" fontId="12" fillId="0" borderId="0" xfId="0" applyFont="1" applyFill="1" applyAlignment="1">
      <alignment vertical="center"/>
    </xf>
    <xf numFmtId="0" fontId="12"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5"/>
  <sheetViews>
    <sheetView tabSelected="1" view="pageBreakPreview" zoomScaleNormal="100" zoomScaleSheetLayoutView="100" workbookViewId="0">
      <selection activeCell="S5" sqref="S5"/>
    </sheetView>
  </sheetViews>
  <sheetFormatPr defaultColWidth="9" defaultRowHeight="14.4"/>
  <cols>
    <col min="1" max="1" width="3.77777777777778" style="1" customWidth="1"/>
    <col min="2" max="2" width="10.7777777777778" style="1" customWidth="1"/>
    <col min="3" max="3" width="6.77777777777778" style="1" customWidth="1"/>
    <col min="4" max="4" width="9.77777777777778" style="1" customWidth="1"/>
    <col min="5" max="6" width="5.77777777777778" style="1" customWidth="1"/>
    <col min="7" max="7" width="8.77777777777778" style="1" customWidth="1"/>
    <col min="8" max="8" width="6.77777777777778" style="1" customWidth="1"/>
    <col min="9" max="9" width="8.77777777777778" style="1" customWidth="1"/>
    <col min="10" max="10" width="6.77777777777778" style="1" customWidth="1"/>
    <col min="11" max="11" width="16.7314814814815" style="4" customWidth="1"/>
    <col min="12" max="12" width="10.7777777777778" style="4" customWidth="1"/>
    <col min="13" max="14" width="5.77777777777778" style="1" customWidth="1"/>
    <col min="15" max="15" width="20.7777777777778" style="1" customWidth="1"/>
    <col min="16" max="16" width="10.7777777777778" style="4" customWidth="1"/>
    <col min="17" max="16384" width="9" style="1"/>
  </cols>
  <sheetData>
    <row r="1" ht="30" customHeight="1" spans="1:2">
      <c r="A1" s="5" t="s">
        <v>0</v>
      </c>
      <c r="B1" s="5"/>
    </row>
    <row r="2" s="1" customFormat="1" ht="50" customHeight="1" spans="1:16">
      <c r="A2" s="6" t="s">
        <v>1</v>
      </c>
      <c r="B2" s="6"/>
      <c r="C2" s="6"/>
      <c r="D2" s="6"/>
      <c r="E2" s="6"/>
      <c r="F2" s="6"/>
      <c r="G2" s="6"/>
      <c r="H2" s="6"/>
      <c r="I2" s="6"/>
      <c r="J2" s="6"/>
      <c r="K2" s="6"/>
      <c r="L2" s="6"/>
      <c r="M2" s="6"/>
      <c r="N2" s="6"/>
      <c r="O2" s="6"/>
      <c r="P2" s="6"/>
    </row>
    <row r="3" s="2" customFormat="1" ht="77" customHeight="1" spans="1:16">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row>
    <row r="4" s="2" customFormat="1" ht="93" customHeight="1" spans="1:17">
      <c r="A4" s="8">
        <f>SUBTOTAL(103,$F$4:F4)+1-1</f>
        <v>1</v>
      </c>
      <c r="B4" s="9" t="s">
        <v>18</v>
      </c>
      <c r="C4" s="9" t="s">
        <v>19</v>
      </c>
      <c r="D4" s="9">
        <v>15186003216</v>
      </c>
      <c r="E4" s="9" t="s">
        <v>20</v>
      </c>
      <c r="F4" s="9" t="s">
        <v>21</v>
      </c>
      <c r="G4" s="9" t="s">
        <v>22</v>
      </c>
      <c r="H4" s="9" t="s">
        <v>23</v>
      </c>
      <c r="I4" s="9" t="s">
        <v>24</v>
      </c>
      <c r="J4" s="9">
        <v>2</v>
      </c>
      <c r="K4" s="18" t="s">
        <v>25</v>
      </c>
      <c r="L4" s="9" t="s">
        <v>26</v>
      </c>
      <c r="M4" s="9" t="s">
        <v>27</v>
      </c>
      <c r="N4" s="9" t="s">
        <v>28</v>
      </c>
      <c r="O4" s="18" t="s">
        <v>29</v>
      </c>
      <c r="P4" s="9" t="s">
        <v>30</v>
      </c>
      <c r="Q4" s="41"/>
    </row>
    <row r="5" s="2" customFormat="1" ht="94" customHeight="1" spans="1:17">
      <c r="A5" s="8">
        <f>SUBTOTAL(103,$F$4:F5)+1-1</f>
        <v>2</v>
      </c>
      <c r="B5" s="9" t="s">
        <v>31</v>
      </c>
      <c r="C5" s="9" t="s">
        <v>19</v>
      </c>
      <c r="D5" s="9">
        <v>15186003216</v>
      </c>
      <c r="E5" s="9" t="s">
        <v>20</v>
      </c>
      <c r="F5" s="9" t="s">
        <v>32</v>
      </c>
      <c r="G5" s="9" t="s">
        <v>33</v>
      </c>
      <c r="H5" s="9" t="s">
        <v>34</v>
      </c>
      <c r="I5" s="9" t="s">
        <v>24</v>
      </c>
      <c r="J5" s="9">
        <v>1</v>
      </c>
      <c r="K5" s="18" t="s">
        <v>35</v>
      </c>
      <c r="L5" s="9" t="s">
        <v>26</v>
      </c>
      <c r="M5" s="9" t="s">
        <v>27</v>
      </c>
      <c r="N5" s="9" t="s">
        <v>28</v>
      </c>
      <c r="O5" s="18" t="s">
        <v>29</v>
      </c>
      <c r="P5" s="9" t="s">
        <v>30</v>
      </c>
      <c r="Q5" s="41"/>
    </row>
    <row r="6" s="2" customFormat="1" ht="35" customHeight="1" spans="1:17">
      <c r="A6" s="8">
        <f>SUBTOTAL(103,$F$4:F6)+1-1</f>
        <v>3</v>
      </c>
      <c r="B6" s="9" t="s">
        <v>36</v>
      </c>
      <c r="C6" s="9" t="s">
        <v>37</v>
      </c>
      <c r="D6" s="9">
        <v>18685690365</v>
      </c>
      <c r="E6" s="9" t="s">
        <v>20</v>
      </c>
      <c r="F6" s="9" t="s">
        <v>38</v>
      </c>
      <c r="G6" s="9" t="s">
        <v>39</v>
      </c>
      <c r="H6" s="9"/>
      <c r="I6" s="9" t="s">
        <v>24</v>
      </c>
      <c r="J6" s="9">
        <v>1</v>
      </c>
      <c r="K6" s="18" t="s">
        <v>40</v>
      </c>
      <c r="L6" s="9" t="s">
        <v>26</v>
      </c>
      <c r="M6" s="9" t="s">
        <v>27</v>
      </c>
      <c r="N6" s="9" t="s">
        <v>28</v>
      </c>
      <c r="O6" s="9" t="s">
        <v>41</v>
      </c>
      <c r="P6" s="9" t="s">
        <v>30</v>
      </c>
      <c r="Q6" s="41"/>
    </row>
    <row r="7" s="2" customFormat="1" ht="34" customHeight="1" spans="1:17">
      <c r="A7" s="8">
        <f>SUBTOTAL(103,$F$4:F7)+1-1</f>
        <v>4</v>
      </c>
      <c r="B7" s="9" t="s">
        <v>36</v>
      </c>
      <c r="C7" s="9" t="s">
        <v>37</v>
      </c>
      <c r="D7" s="9">
        <v>18685690365</v>
      </c>
      <c r="E7" s="9" t="s">
        <v>20</v>
      </c>
      <c r="F7" s="9" t="s">
        <v>42</v>
      </c>
      <c r="G7" s="9" t="s">
        <v>43</v>
      </c>
      <c r="H7" s="9"/>
      <c r="I7" s="9" t="s">
        <v>24</v>
      </c>
      <c r="J7" s="9">
        <v>1</v>
      </c>
      <c r="K7" s="18" t="s">
        <v>40</v>
      </c>
      <c r="L7" s="9" t="s">
        <v>26</v>
      </c>
      <c r="M7" s="9" t="s">
        <v>27</v>
      </c>
      <c r="N7" s="9" t="s">
        <v>28</v>
      </c>
      <c r="O7" s="9" t="s">
        <v>41</v>
      </c>
      <c r="P7" s="9" t="s">
        <v>30</v>
      </c>
      <c r="Q7" s="41"/>
    </row>
    <row r="8" s="2" customFormat="1" ht="133" customHeight="1" spans="1:17">
      <c r="A8" s="8">
        <f>SUBTOTAL(103,$F$4:F8)+1-1</f>
        <v>5</v>
      </c>
      <c r="B8" s="9" t="s">
        <v>44</v>
      </c>
      <c r="C8" s="9" t="s">
        <v>45</v>
      </c>
      <c r="D8" s="9">
        <v>14785537365</v>
      </c>
      <c r="E8" s="9" t="s">
        <v>20</v>
      </c>
      <c r="F8" s="9" t="s">
        <v>46</v>
      </c>
      <c r="G8" s="9" t="s">
        <v>47</v>
      </c>
      <c r="H8" s="9"/>
      <c r="I8" s="9" t="s">
        <v>24</v>
      </c>
      <c r="J8" s="9">
        <v>1</v>
      </c>
      <c r="K8" s="18" t="s">
        <v>48</v>
      </c>
      <c r="L8" s="9" t="s">
        <v>26</v>
      </c>
      <c r="M8" s="9" t="s">
        <v>27</v>
      </c>
      <c r="N8" s="9" t="s">
        <v>28</v>
      </c>
      <c r="O8" s="18" t="s">
        <v>49</v>
      </c>
      <c r="P8" s="9" t="s">
        <v>30</v>
      </c>
      <c r="Q8" s="41"/>
    </row>
    <row r="9" s="2" customFormat="1" ht="122" customHeight="1" spans="1:17">
      <c r="A9" s="8">
        <f>SUBTOTAL(103,$F$4:F9)+1-1</f>
        <v>6</v>
      </c>
      <c r="B9" s="10" t="s">
        <v>50</v>
      </c>
      <c r="C9" s="11" t="s">
        <v>51</v>
      </c>
      <c r="D9" s="12" t="s">
        <v>52</v>
      </c>
      <c r="E9" s="9" t="s">
        <v>53</v>
      </c>
      <c r="F9" s="10" t="s">
        <v>54</v>
      </c>
      <c r="G9" s="10" t="s">
        <v>55</v>
      </c>
      <c r="H9" s="9"/>
      <c r="I9" s="10" t="s">
        <v>24</v>
      </c>
      <c r="J9" s="10">
        <v>3</v>
      </c>
      <c r="K9" s="16" t="s">
        <v>56</v>
      </c>
      <c r="L9" s="9" t="s">
        <v>26</v>
      </c>
      <c r="M9" s="9" t="s">
        <v>27</v>
      </c>
      <c r="N9" s="9" t="s">
        <v>28</v>
      </c>
      <c r="O9" s="30" t="s">
        <v>57</v>
      </c>
      <c r="P9" s="9"/>
      <c r="Q9" s="41"/>
    </row>
    <row r="10" s="2" customFormat="1" ht="149" customHeight="1" spans="1:17">
      <c r="A10" s="8">
        <f>SUBTOTAL(103,$F$4:F10)+1-1</f>
        <v>7</v>
      </c>
      <c r="B10" s="13" t="s">
        <v>50</v>
      </c>
      <c r="C10" s="11" t="s">
        <v>51</v>
      </c>
      <c r="D10" s="12" t="s">
        <v>52</v>
      </c>
      <c r="E10" s="9" t="s">
        <v>53</v>
      </c>
      <c r="F10" s="13" t="s">
        <v>58</v>
      </c>
      <c r="G10" s="13" t="s">
        <v>59</v>
      </c>
      <c r="H10" s="9"/>
      <c r="I10" s="14" t="s">
        <v>24</v>
      </c>
      <c r="J10" s="13">
        <v>1</v>
      </c>
      <c r="K10" s="31" t="s">
        <v>60</v>
      </c>
      <c r="L10" s="9" t="s">
        <v>26</v>
      </c>
      <c r="M10" s="9" t="s">
        <v>27</v>
      </c>
      <c r="N10" s="9" t="s">
        <v>28</v>
      </c>
      <c r="O10" s="32" t="s">
        <v>61</v>
      </c>
      <c r="P10" s="9"/>
      <c r="Q10" s="41"/>
    </row>
    <row r="11" s="2" customFormat="1" ht="205" customHeight="1" spans="1:17">
      <c r="A11" s="8">
        <f>SUBTOTAL(103,$F$4:F11)+1-1</f>
        <v>8</v>
      </c>
      <c r="B11" s="14" t="s">
        <v>62</v>
      </c>
      <c r="C11" s="11" t="s">
        <v>51</v>
      </c>
      <c r="D11" s="12" t="s">
        <v>52</v>
      </c>
      <c r="E11" s="9" t="s">
        <v>20</v>
      </c>
      <c r="F11" s="14" t="s">
        <v>63</v>
      </c>
      <c r="G11" s="14" t="s">
        <v>64</v>
      </c>
      <c r="H11" s="9"/>
      <c r="I11" s="14" t="s">
        <v>24</v>
      </c>
      <c r="J11" s="9">
        <v>1</v>
      </c>
      <c r="K11" s="18" t="s">
        <v>65</v>
      </c>
      <c r="L11" s="9" t="s">
        <v>26</v>
      </c>
      <c r="M11" s="9" t="s">
        <v>27</v>
      </c>
      <c r="N11" s="9" t="s">
        <v>28</v>
      </c>
      <c r="O11" s="33" t="s">
        <v>66</v>
      </c>
      <c r="P11" s="9"/>
      <c r="Q11" s="41"/>
    </row>
    <row r="12" s="2" customFormat="1" ht="93" customHeight="1" spans="1:17">
      <c r="A12" s="8">
        <f>SUBTOTAL(103,$F$4:F12)+1-1</f>
        <v>9</v>
      </c>
      <c r="B12" s="14" t="s">
        <v>67</v>
      </c>
      <c r="C12" s="11" t="s">
        <v>51</v>
      </c>
      <c r="D12" s="12" t="s">
        <v>52</v>
      </c>
      <c r="E12" s="9" t="s">
        <v>53</v>
      </c>
      <c r="F12" s="14" t="s">
        <v>68</v>
      </c>
      <c r="G12" s="14" t="s">
        <v>69</v>
      </c>
      <c r="H12" s="9"/>
      <c r="I12" s="14" t="s">
        <v>70</v>
      </c>
      <c r="J12" s="9">
        <v>1</v>
      </c>
      <c r="K12" s="16" t="s">
        <v>71</v>
      </c>
      <c r="L12" s="9" t="s">
        <v>26</v>
      </c>
      <c r="M12" s="9" t="s">
        <v>27</v>
      </c>
      <c r="N12" s="9" t="s">
        <v>28</v>
      </c>
      <c r="O12" s="34" t="s">
        <v>72</v>
      </c>
      <c r="P12" s="9"/>
      <c r="Q12" s="41"/>
    </row>
    <row r="13" s="2" customFormat="1" ht="148" customHeight="1" spans="1:17">
      <c r="A13" s="8">
        <f>SUBTOTAL(103,$F$4:F13)+1-1</f>
        <v>10</v>
      </c>
      <c r="B13" s="14" t="s">
        <v>67</v>
      </c>
      <c r="C13" s="11" t="s">
        <v>51</v>
      </c>
      <c r="D13" s="12" t="s">
        <v>52</v>
      </c>
      <c r="E13" s="9" t="s">
        <v>53</v>
      </c>
      <c r="F13" s="14" t="s">
        <v>73</v>
      </c>
      <c r="G13" s="14" t="s">
        <v>69</v>
      </c>
      <c r="H13" s="9"/>
      <c r="I13" s="14" t="s">
        <v>70</v>
      </c>
      <c r="J13" s="9">
        <v>1</v>
      </c>
      <c r="K13" s="16" t="s">
        <v>74</v>
      </c>
      <c r="L13" s="9" t="s">
        <v>26</v>
      </c>
      <c r="M13" s="9" t="s">
        <v>27</v>
      </c>
      <c r="N13" s="9" t="s">
        <v>28</v>
      </c>
      <c r="O13" s="34" t="s">
        <v>75</v>
      </c>
      <c r="P13" s="9"/>
      <c r="Q13" s="41"/>
    </row>
    <row r="14" s="2" customFormat="1" ht="188" customHeight="1" spans="1:17">
      <c r="A14" s="8">
        <f>SUBTOTAL(103,$F$4:F14)+1-1</f>
        <v>11</v>
      </c>
      <c r="B14" s="14" t="s">
        <v>76</v>
      </c>
      <c r="C14" s="11" t="s">
        <v>51</v>
      </c>
      <c r="D14" s="12" t="s">
        <v>52</v>
      </c>
      <c r="E14" s="9" t="s">
        <v>53</v>
      </c>
      <c r="F14" s="9" t="s">
        <v>68</v>
      </c>
      <c r="G14" s="9" t="s">
        <v>77</v>
      </c>
      <c r="H14" s="9"/>
      <c r="I14" s="14" t="s">
        <v>70</v>
      </c>
      <c r="J14" s="9">
        <v>1</v>
      </c>
      <c r="K14" s="18" t="s">
        <v>78</v>
      </c>
      <c r="L14" s="9" t="s">
        <v>26</v>
      </c>
      <c r="M14" s="9" t="s">
        <v>27</v>
      </c>
      <c r="N14" s="9" t="s">
        <v>28</v>
      </c>
      <c r="O14" s="33" t="s">
        <v>79</v>
      </c>
      <c r="P14" s="9"/>
      <c r="Q14" s="41"/>
    </row>
    <row r="15" s="2" customFormat="1" ht="44" customHeight="1" spans="1:17">
      <c r="A15" s="8">
        <f>SUBTOTAL(103,$F$4:F15)+1-1</f>
        <v>12</v>
      </c>
      <c r="B15" s="9" t="s">
        <v>80</v>
      </c>
      <c r="C15" s="11" t="s">
        <v>51</v>
      </c>
      <c r="D15" s="12" t="s">
        <v>52</v>
      </c>
      <c r="E15" s="9" t="s">
        <v>20</v>
      </c>
      <c r="F15" s="9" t="s">
        <v>81</v>
      </c>
      <c r="G15" s="9" t="s">
        <v>82</v>
      </c>
      <c r="H15" s="9" t="s">
        <v>83</v>
      </c>
      <c r="I15" s="13" t="s">
        <v>24</v>
      </c>
      <c r="J15" s="9">
        <v>1</v>
      </c>
      <c r="K15" s="16" t="s">
        <v>84</v>
      </c>
      <c r="L15" s="9" t="s">
        <v>26</v>
      </c>
      <c r="M15" s="9" t="s">
        <v>27</v>
      </c>
      <c r="N15" s="9" t="s">
        <v>28</v>
      </c>
      <c r="O15" s="33" t="s">
        <v>85</v>
      </c>
      <c r="P15" s="9"/>
      <c r="Q15" s="41"/>
    </row>
    <row r="16" s="2" customFormat="1" ht="73" customHeight="1" spans="1:17">
      <c r="A16" s="8">
        <f>SUBTOTAL(103,$F$4:F16)+1-1</f>
        <v>13</v>
      </c>
      <c r="B16" s="9" t="s">
        <v>86</v>
      </c>
      <c r="C16" s="11" t="s">
        <v>51</v>
      </c>
      <c r="D16" s="12" t="s">
        <v>52</v>
      </c>
      <c r="E16" s="9" t="s">
        <v>20</v>
      </c>
      <c r="F16" s="9" t="s">
        <v>87</v>
      </c>
      <c r="G16" s="9" t="s">
        <v>88</v>
      </c>
      <c r="H16" s="9"/>
      <c r="I16" s="14" t="s">
        <v>70</v>
      </c>
      <c r="J16" s="9">
        <v>1</v>
      </c>
      <c r="K16" s="18" t="s">
        <v>89</v>
      </c>
      <c r="L16" s="9" t="s">
        <v>26</v>
      </c>
      <c r="M16" s="9" t="s">
        <v>27</v>
      </c>
      <c r="N16" s="9" t="s">
        <v>28</v>
      </c>
      <c r="O16" s="33" t="s">
        <v>90</v>
      </c>
      <c r="P16" s="9"/>
      <c r="Q16" s="41"/>
    </row>
    <row r="17" s="2" customFormat="1" ht="197" customHeight="1" spans="1:17">
      <c r="A17" s="8">
        <f>SUBTOTAL(103,$F$4:F17)+1-1</f>
        <v>14</v>
      </c>
      <c r="B17" s="9" t="s">
        <v>86</v>
      </c>
      <c r="C17" s="11" t="s">
        <v>51</v>
      </c>
      <c r="D17" s="12" t="s">
        <v>52</v>
      </c>
      <c r="E17" s="9" t="s">
        <v>20</v>
      </c>
      <c r="F17" s="9" t="s">
        <v>91</v>
      </c>
      <c r="G17" s="9" t="s">
        <v>92</v>
      </c>
      <c r="H17" s="9"/>
      <c r="I17" s="9" t="s">
        <v>70</v>
      </c>
      <c r="J17" s="11">
        <v>4</v>
      </c>
      <c r="K17" s="18" t="s">
        <v>93</v>
      </c>
      <c r="L17" s="9" t="s">
        <v>26</v>
      </c>
      <c r="M17" s="9" t="s">
        <v>27</v>
      </c>
      <c r="N17" s="9" t="s">
        <v>28</v>
      </c>
      <c r="O17" s="35" t="s">
        <v>94</v>
      </c>
      <c r="P17" s="9"/>
      <c r="Q17" s="41"/>
    </row>
    <row r="18" s="2" customFormat="1" ht="60" customHeight="1" spans="1:17">
      <c r="A18" s="8">
        <f>SUBTOTAL(103,$F$4:F18)+1-1</f>
        <v>15</v>
      </c>
      <c r="B18" s="9" t="s">
        <v>86</v>
      </c>
      <c r="C18" s="11" t="s">
        <v>51</v>
      </c>
      <c r="D18" s="12" t="s">
        <v>52</v>
      </c>
      <c r="E18" s="9" t="s">
        <v>20</v>
      </c>
      <c r="F18" s="9" t="s">
        <v>95</v>
      </c>
      <c r="G18" s="9" t="s">
        <v>96</v>
      </c>
      <c r="H18" s="9"/>
      <c r="I18" s="14" t="s">
        <v>70</v>
      </c>
      <c r="J18" s="9">
        <v>1</v>
      </c>
      <c r="K18" s="33" t="s">
        <v>97</v>
      </c>
      <c r="L18" s="9" t="s">
        <v>26</v>
      </c>
      <c r="M18" s="9" t="s">
        <v>27</v>
      </c>
      <c r="N18" s="9" t="s">
        <v>28</v>
      </c>
      <c r="O18" s="33" t="s">
        <v>98</v>
      </c>
      <c r="P18" s="9"/>
      <c r="Q18" s="41"/>
    </row>
    <row r="19" s="2" customFormat="1" ht="143" customHeight="1" spans="1:17">
      <c r="A19" s="8">
        <f>SUBTOTAL(103,$F$4:F19)+1-1</f>
        <v>16</v>
      </c>
      <c r="B19" s="14" t="s">
        <v>99</v>
      </c>
      <c r="C19" s="11" t="s">
        <v>51</v>
      </c>
      <c r="D19" s="12" t="s">
        <v>52</v>
      </c>
      <c r="E19" s="9" t="s">
        <v>20</v>
      </c>
      <c r="F19" s="14" t="s">
        <v>100</v>
      </c>
      <c r="G19" s="14" t="s">
        <v>101</v>
      </c>
      <c r="H19" s="9" t="s">
        <v>83</v>
      </c>
      <c r="I19" s="13" t="s">
        <v>24</v>
      </c>
      <c r="J19" s="9">
        <v>1</v>
      </c>
      <c r="K19" s="18" t="s">
        <v>102</v>
      </c>
      <c r="L19" s="9" t="s">
        <v>26</v>
      </c>
      <c r="M19" s="9" t="s">
        <v>27</v>
      </c>
      <c r="N19" s="9" t="s">
        <v>28</v>
      </c>
      <c r="O19" s="33" t="s">
        <v>103</v>
      </c>
      <c r="P19" s="9"/>
      <c r="Q19" s="41"/>
    </row>
    <row r="20" s="2" customFormat="1" ht="70" customHeight="1" spans="1:17">
      <c r="A20" s="8">
        <f>SUBTOTAL(103,$F$4:F20)+1-1</f>
        <v>17</v>
      </c>
      <c r="B20" s="9" t="s">
        <v>104</v>
      </c>
      <c r="C20" s="11" t="s">
        <v>51</v>
      </c>
      <c r="D20" s="12" t="s">
        <v>52</v>
      </c>
      <c r="E20" s="9" t="s">
        <v>20</v>
      </c>
      <c r="F20" s="9" t="s">
        <v>105</v>
      </c>
      <c r="G20" s="9" t="s">
        <v>106</v>
      </c>
      <c r="H20" s="9"/>
      <c r="I20" s="14" t="s">
        <v>70</v>
      </c>
      <c r="J20" s="9">
        <v>1</v>
      </c>
      <c r="K20" s="18" t="s">
        <v>107</v>
      </c>
      <c r="L20" s="9" t="s">
        <v>26</v>
      </c>
      <c r="M20" s="9" t="s">
        <v>27</v>
      </c>
      <c r="N20" s="9" t="s">
        <v>28</v>
      </c>
      <c r="O20" s="33" t="s">
        <v>108</v>
      </c>
      <c r="P20" s="9"/>
      <c r="Q20" s="41"/>
    </row>
    <row r="21" s="2" customFormat="1" ht="39" customHeight="1" spans="1:17">
      <c r="A21" s="8">
        <f>SUBTOTAL(103,$F$4:F21)+1-1</f>
        <v>18</v>
      </c>
      <c r="B21" s="9" t="s">
        <v>109</v>
      </c>
      <c r="C21" s="11" t="s">
        <v>51</v>
      </c>
      <c r="D21" s="12" t="s">
        <v>52</v>
      </c>
      <c r="E21" s="9" t="s">
        <v>20</v>
      </c>
      <c r="F21" s="9" t="s">
        <v>110</v>
      </c>
      <c r="G21" s="9" t="s">
        <v>111</v>
      </c>
      <c r="H21" s="9"/>
      <c r="I21" s="13" t="s">
        <v>24</v>
      </c>
      <c r="J21" s="9">
        <v>3</v>
      </c>
      <c r="K21" s="18" t="s">
        <v>112</v>
      </c>
      <c r="L21" s="9" t="s">
        <v>26</v>
      </c>
      <c r="M21" s="9" t="s">
        <v>27</v>
      </c>
      <c r="N21" s="9" t="s">
        <v>28</v>
      </c>
      <c r="O21" s="33" t="s">
        <v>113</v>
      </c>
      <c r="P21" s="9"/>
      <c r="Q21" s="41"/>
    </row>
    <row r="22" s="3" customFormat="1" ht="63" customHeight="1" spans="1:16">
      <c r="A22" s="8">
        <f>SUBTOTAL(103,$F$4:F22)+1-1</f>
        <v>19</v>
      </c>
      <c r="B22" s="15" t="s">
        <v>114</v>
      </c>
      <c r="C22" s="15" t="s">
        <v>115</v>
      </c>
      <c r="D22" s="15">
        <v>15608562422</v>
      </c>
      <c r="E22" s="15" t="s">
        <v>20</v>
      </c>
      <c r="F22" s="16" t="s">
        <v>116</v>
      </c>
      <c r="G22" s="16" t="s">
        <v>117</v>
      </c>
      <c r="H22" s="15"/>
      <c r="I22" s="15" t="s">
        <v>24</v>
      </c>
      <c r="J22" s="10">
        <v>2</v>
      </c>
      <c r="K22" s="16" t="s">
        <v>118</v>
      </c>
      <c r="L22" s="15" t="s">
        <v>26</v>
      </c>
      <c r="M22" s="15" t="s">
        <v>27</v>
      </c>
      <c r="N22" s="15" t="s">
        <v>28</v>
      </c>
      <c r="O22" s="16" t="s">
        <v>119</v>
      </c>
      <c r="P22" s="15" t="s">
        <v>30</v>
      </c>
    </row>
    <row r="23" s="3" customFormat="1" ht="66" customHeight="1" spans="1:16">
      <c r="A23" s="8">
        <f>SUBTOTAL(103,$F$4:F23)+1-1</f>
        <v>20</v>
      </c>
      <c r="B23" s="15"/>
      <c r="C23" s="15" t="s">
        <v>115</v>
      </c>
      <c r="D23" s="15">
        <v>15608562422</v>
      </c>
      <c r="E23" s="15" t="s">
        <v>20</v>
      </c>
      <c r="F23" s="16" t="s">
        <v>120</v>
      </c>
      <c r="G23" s="16" t="s">
        <v>121</v>
      </c>
      <c r="H23" s="15"/>
      <c r="I23" s="15" t="s">
        <v>24</v>
      </c>
      <c r="J23" s="10">
        <v>2</v>
      </c>
      <c r="K23" s="16" t="s">
        <v>118</v>
      </c>
      <c r="L23" s="15" t="s">
        <v>26</v>
      </c>
      <c r="M23" s="15" t="s">
        <v>27</v>
      </c>
      <c r="N23" s="15" t="s">
        <v>28</v>
      </c>
      <c r="O23" s="16" t="s">
        <v>122</v>
      </c>
      <c r="P23" s="15" t="s">
        <v>30</v>
      </c>
    </row>
    <row r="24" s="3" customFormat="1" ht="63" customHeight="1" spans="1:16">
      <c r="A24" s="8">
        <f>SUBTOTAL(103,$F$4:F24)+1-1</f>
        <v>21</v>
      </c>
      <c r="B24" s="17" t="s">
        <v>114</v>
      </c>
      <c r="C24" s="15" t="s">
        <v>115</v>
      </c>
      <c r="D24" s="15">
        <v>15608562422</v>
      </c>
      <c r="E24" s="15" t="s">
        <v>20</v>
      </c>
      <c r="F24" s="18" t="s">
        <v>123</v>
      </c>
      <c r="G24" s="18" t="s">
        <v>124</v>
      </c>
      <c r="H24" s="15"/>
      <c r="I24" s="15" t="s">
        <v>24</v>
      </c>
      <c r="J24" s="9">
        <v>1</v>
      </c>
      <c r="K24" s="18" t="s">
        <v>125</v>
      </c>
      <c r="L24" s="15" t="s">
        <v>26</v>
      </c>
      <c r="M24" s="15" t="s">
        <v>27</v>
      </c>
      <c r="N24" s="15" t="s">
        <v>28</v>
      </c>
      <c r="O24" s="16" t="s">
        <v>126</v>
      </c>
      <c r="P24" s="15" t="s">
        <v>30</v>
      </c>
    </row>
    <row r="25" s="3" customFormat="1" ht="63" customHeight="1" spans="1:16">
      <c r="A25" s="8">
        <f>SUBTOTAL(103,$F$4:F25)+1-1</f>
        <v>22</v>
      </c>
      <c r="B25" s="19"/>
      <c r="C25" s="15" t="s">
        <v>115</v>
      </c>
      <c r="D25" s="15">
        <v>15608562422</v>
      </c>
      <c r="E25" s="15" t="s">
        <v>20</v>
      </c>
      <c r="F25" s="18" t="s">
        <v>127</v>
      </c>
      <c r="G25" s="18" t="s">
        <v>128</v>
      </c>
      <c r="H25" s="15"/>
      <c r="I25" s="15" t="s">
        <v>24</v>
      </c>
      <c r="J25" s="9">
        <v>1</v>
      </c>
      <c r="K25" s="18" t="s">
        <v>129</v>
      </c>
      <c r="L25" s="15" t="s">
        <v>26</v>
      </c>
      <c r="M25" s="15" t="s">
        <v>27</v>
      </c>
      <c r="N25" s="15" t="s">
        <v>28</v>
      </c>
      <c r="O25" s="16" t="s">
        <v>130</v>
      </c>
      <c r="P25" s="15" t="s">
        <v>30</v>
      </c>
    </row>
    <row r="26" s="3" customFormat="1" ht="55" customHeight="1" spans="1:16">
      <c r="A26" s="8">
        <f>SUBTOTAL(103,$F$4:F26)+1-1</f>
        <v>23</v>
      </c>
      <c r="B26" s="19"/>
      <c r="C26" s="15" t="s">
        <v>115</v>
      </c>
      <c r="D26" s="15">
        <v>15608562422</v>
      </c>
      <c r="E26" s="15" t="s">
        <v>20</v>
      </c>
      <c r="F26" s="16" t="s">
        <v>131</v>
      </c>
      <c r="G26" s="16" t="s">
        <v>132</v>
      </c>
      <c r="H26" s="15"/>
      <c r="I26" s="15" t="s">
        <v>24</v>
      </c>
      <c r="J26" s="10">
        <v>3</v>
      </c>
      <c r="K26" s="16" t="s">
        <v>133</v>
      </c>
      <c r="L26" s="15" t="s">
        <v>26</v>
      </c>
      <c r="M26" s="15" t="s">
        <v>27</v>
      </c>
      <c r="N26" s="15" t="s">
        <v>28</v>
      </c>
      <c r="O26" s="16" t="s">
        <v>134</v>
      </c>
      <c r="P26" s="15" t="s">
        <v>30</v>
      </c>
    </row>
    <row r="27" s="3" customFormat="1" ht="54" customHeight="1" spans="1:16">
      <c r="A27" s="8">
        <f>SUBTOTAL(103,$F$4:F27)+1-1</f>
        <v>24</v>
      </c>
      <c r="B27" s="20"/>
      <c r="C27" s="15" t="s">
        <v>115</v>
      </c>
      <c r="D27" s="15">
        <v>15608562422</v>
      </c>
      <c r="E27" s="15" t="s">
        <v>20</v>
      </c>
      <c r="F27" s="16" t="s">
        <v>135</v>
      </c>
      <c r="G27" s="16" t="s">
        <v>136</v>
      </c>
      <c r="H27" s="15"/>
      <c r="I27" s="15" t="s">
        <v>24</v>
      </c>
      <c r="J27" s="10">
        <v>1</v>
      </c>
      <c r="K27" s="16" t="s">
        <v>137</v>
      </c>
      <c r="L27" s="15" t="s">
        <v>26</v>
      </c>
      <c r="M27" s="15" t="s">
        <v>27</v>
      </c>
      <c r="N27" s="15" t="s">
        <v>28</v>
      </c>
      <c r="O27" s="16" t="s">
        <v>138</v>
      </c>
      <c r="P27" s="15" t="s">
        <v>30</v>
      </c>
    </row>
    <row r="28" s="3" customFormat="1" ht="45" customHeight="1" spans="1:16">
      <c r="A28" s="8">
        <f>SUBTOTAL(103,$F$4:F28)+1-1</f>
        <v>25</v>
      </c>
      <c r="B28" s="17" t="s">
        <v>114</v>
      </c>
      <c r="C28" s="15" t="s">
        <v>115</v>
      </c>
      <c r="D28" s="15">
        <v>15608562422</v>
      </c>
      <c r="E28" s="15" t="s">
        <v>20</v>
      </c>
      <c r="F28" s="16" t="s">
        <v>139</v>
      </c>
      <c r="G28" s="16" t="s">
        <v>140</v>
      </c>
      <c r="H28" s="15"/>
      <c r="I28" s="15" t="s">
        <v>24</v>
      </c>
      <c r="J28" s="10">
        <v>1</v>
      </c>
      <c r="K28" s="16" t="s">
        <v>141</v>
      </c>
      <c r="L28" s="15" t="s">
        <v>26</v>
      </c>
      <c r="M28" s="15" t="s">
        <v>27</v>
      </c>
      <c r="N28" s="15" t="s">
        <v>28</v>
      </c>
      <c r="O28" s="16" t="s">
        <v>142</v>
      </c>
      <c r="P28" s="15" t="s">
        <v>30</v>
      </c>
    </row>
    <row r="29" s="3" customFormat="1" ht="57" customHeight="1" spans="1:16">
      <c r="A29" s="8">
        <f>SUBTOTAL(103,$F$4:F29)+1-1</f>
        <v>26</v>
      </c>
      <c r="B29" s="20"/>
      <c r="C29" s="15" t="s">
        <v>115</v>
      </c>
      <c r="D29" s="15">
        <v>15608562422</v>
      </c>
      <c r="E29" s="15" t="s">
        <v>20</v>
      </c>
      <c r="F29" s="16" t="s">
        <v>143</v>
      </c>
      <c r="G29" s="16" t="s">
        <v>144</v>
      </c>
      <c r="H29" s="15"/>
      <c r="I29" s="15" t="s">
        <v>24</v>
      </c>
      <c r="J29" s="10">
        <v>1</v>
      </c>
      <c r="K29" s="16" t="s">
        <v>145</v>
      </c>
      <c r="L29" s="15" t="s">
        <v>26</v>
      </c>
      <c r="M29" s="15" t="s">
        <v>27</v>
      </c>
      <c r="N29" s="15" t="s">
        <v>28</v>
      </c>
      <c r="O29" s="16" t="s">
        <v>146</v>
      </c>
      <c r="P29" s="15" t="s">
        <v>30</v>
      </c>
    </row>
    <row r="30" s="2" customFormat="1" ht="47" customHeight="1" spans="1:17">
      <c r="A30" s="8">
        <f>SUBTOTAL(103,$F$4:F30)+1-1</f>
        <v>27</v>
      </c>
      <c r="B30" s="21" t="s">
        <v>147</v>
      </c>
      <c r="C30" s="21" t="s">
        <v>148</v>
      </c>
      <c r="D30" s="21" t="s">
        <v>149</v>
      </c>
      <c r="E30" s="9"/>
      <c r="F30" s="18" t="s">
        <v>150</v>
      </c>
      <c r="G30" s="18" t="s">
        <v>151</v>
      </c>
      <c r="H30" s="9"/>
      <c r="I30" s="9" t="s">
        <v>24</v>
      </c>
      <c r="J30" s="9">
        <v>5</v>
      </c>
      <c r="K30" s="33"/>
      <c r="L30" s="9" t="s">
        <v>152</v>
      </c>
      <c r="M30" s="9" t="s">
        <v>27</v>
      </c>
      <c r="N30" s="9" t="s">
        <v>28</v>
      </c>
      <c r="O30" s="18" t="s">
        <v>153</v>
      </c>
      <c r="P30" s="9" t="s">
        <v>30</v>
      </c>
      <c r="Q30" s="41"/>
    </row>
    <row r="31" ht="66" customHeight="1" spans="1:16">
      <c r="A31" s="8">
        <f>SUBTOTAL(103,$F$4:F31)+1-1</f>
        <v>28</v>
      </c>
      <c r="B31" s="22"/>
      <c r="C31" s="22"/>
      <c r="D31" s="22"/>
      <c r="E31" s="12" t="s">
        <v>20</v>
      </c>
      <c r="F31" s="18" t="s">
        <v>154</v>
      </c>
      <c r="G31" s="18" t="s">
        <v>155</v>
      </c>
      <c r="H31" s="9" t="s">
        <v>156</v>
      </c>
      <c r="I31" s="9" t="s">
        <v>24</v>
      </c>
      <c r="J31" s="9">
        <v>1</v>
      </c>
      <c r="K31" s="12"/>
      <c r="L31" s="9" t="s">
        <v>152</v>
      </c>
      <c r="M31" s="9" t="s">
        <v>27</v>
      </c>
      <c r="N31" s="9" t="s">
        <v>28</v>
      </c>
      <c r="O31" s="33" t="s">
        <v>157</v>
      </c>
      <c r="P31" s="9" t="s">
        <v>30</v>
      </c>
    </row>
    <row r="32" ht="39" customHeight="1" spans="1:16">
      <c r="A32" s="8">
        <f>SUBTOTAL(103,$F$4:F32)+1-1</f>
        <v>29</v>
      </c>
      <c r="B32" s="22"/>
      <c r="C32" s="22"/>
      <c r="D32" s="22"/>
      <c r="E32" s="12" t="s">
        <v>20</v>
      </c>
      <c r="F32" s="18" t="s">
        <v>158</v>
      </c>
      <c r="G32" s="18" t="s">
        <v>159</v>
      </c>
      <c r="H32" s="9" t="s">
        <v>160</v>
      </c>
      <c r="I32" s="9" t="s">
        <v>24</v>
      </c>
      <c r="J32" s="9">
        <v>9</v>
      </c>
      <c r="K32" s="12"/>
      <c r="L32" s="9" t="s">
        <v>152</v>
      </c>
      <c r="M32" s="9" t="s">
        <v>27</v>
      </c>
      <c r="N32" s="9" t="s">
        <v>28</v>
      </c>
      <c r="O32" s="33" t="s">
        <v>161</v>
      </c>
      <c r="P32" s="9" t="s">
        <v>162</v>
      </c>
    </row>
    <row r="33" ht="86" customHeight="1" spans="1:16">
      <c r="A33" s="8">
        <f>SUBTOTAL(103,$F$4:F33)+1-1</f>
        <v>30</v>
      </c>
      <c r="B33" s="23"/>
      <c r="C33" s="23"/>
      <c r="D33" s="23"/>
      <c r="E33" s="12" t="s">
        <v>20</v>
      </c>
      <c r="F33" s="18" t="s">
        <v>163</v>
      </c>
      <c r="G33" s="18" t="s">
        <v>164</v>
      </c>
      <c r="H33" s="9"/>
      <c r="I33" s="9" t="s">
        <v>24</v>
      </c>
      <c r="J33" s="9">
        <v>6</v>
      </c>
      <c r="K33" s="12"/>
      <c r="L33" s="9" t="s">
        <v>152</v>
      </c>
      <c r="M33" s="9" t="s">
        <v>27</v>
      </c>
      <c r="N33" s="9" t="s">
        <v>28</v>
      </c>
      <c r="O33" s="12" t="s">
        <v>165</v>
      </c>
      <c r="P33" s="9" t="s">
        <v>30</v>
      </c>
    </row>
    <row r="34" s="2" customFormat="1" ht="120" customHeight="1" spans="1:17">
      <c r="A34" s="8">
        <f>SUBTOTAL(103,$F$4:F34)+1-1</f>
        <v>31</v>
      </c>
      <c r="B34" s="9" t="s">
        <v>166</v>
      </c>
      <c r="C34" s="9" t="s">
        <v>167</v>
      </c>
      <c r="D34" s="9">
        <v>18585959974</v>
      </c>
      <c r="E34" s="9" t="s">
        <v>20</v>
      </c>
      <c r="F34" s="18" t="s">
        <v>168</v>
      </c>
      <c r="G34" s="18" t="s">
        <v>169</v>
      </c>
      <c r="H34" s="9"/>
      <c r="I34" s="9" t="s">
        <v>170</v>
      </c>
      <c r="J34" s="9">
        <v>1</v>
      </c>
      <c r="K34" s="33" t="s">
        <v>171</v>
      </c>
      <c r="L34" s="9" t="s">
        <v>172</v>
      </c>
      <c r="M34" s="9" t="s">
        <v>27</v>
      </c>
      <c r="N34" s="9" t="s">
        <v>28</v>
      </c>
      <c r="O34" s="9" t="s">
        <v>41</v>
      </c>
      <c r="P34" s="9" t="s">
        <v>173</v>
      </c>
      <c r="Q34" s="41"/>
    </row>
    <row r="35" s="1" customFormat="1" ht="229" customHeight="1" spans="1:16">
      <c r="A35" s="8">
        <f>SUBTOTAL(103,$F$4:F35)+1-1</f>
        <v>32</v>
      </c>
      <c r="B35" s="9" t="s">
        <v>166</v>
      </c>
      <c r="C35" s="9" t="s">
        <v>167</v>
      </c>
      <c r="D35" s="9">
        <v>18585959974</v>
      </c>
      <c r="E35" s="9" t="s">
        <v>174</v>
      </c>
      <c r="F35" s="18" t="s">
        <v>175</v>
      </c>
      <c r="G35" s="18" t="s">
        <v>176</v>
      </c>
      <c r="H35" s="9"/>
      <c r="I35" s="9" t="s">
        <v>170</v>
      </c>
      <c r="J35" s="9">
        <v>1</v>
      </c>
      <c r="K35" s="33" t="s">
        <v>177</v>
      </c>
      <c r="L35" s="9" t="s">
        <v>172</v>
      </c>
      <c r="M35" s="9" t="s">
        <v>27</v>
      </c>
      <c r="N35" s="9" t="s">
        <v>28</v>
      </c>
      <c r="O35" s="9" t="s">
        <v>41</v>
      </c>
      <c r="P35" s="9" t="s">
        <v>173</v>
      </c>
    </row>
    <row r="36" ht="104" customHeight="1" spans="1:16">
      <c r="A36" s="8">
        <f>SUBTOTAL(103,$F$4:F36)+1-1</f>
        <v>33</v>
      </c>
      <c r="B36" s="9" t="s">
        <v>166</v>
      </c>
      <c r="C36" s="9" t="s">
        <v>167</v>
      </c>
      <c r="D36" s="9">
        <v>18585959974</v>
      </c>
      <c r="E36" s="9" t="s">
        <v>20</v>
      </c>
      <c r="F36" s="18" t="s">
        <v>178</v>
      </c>
      <c r="G36" s="18" t="s">
        <v>179</v>
      </c>
      <c r="H36" s="9" t="s">
        <v>180</v>
      </c>
      <c r="I36" s="9" t="s">
        <v>170</v>
      </c>
      <c r="J36" s="9">
        <v>1</v>
      </c>
      <c r="K36" s="33" t="s">
        <v>181</v>
      </c>
      <c r="L36" s="9" t="s">
        <v>172</v>
      </c>
      <c r="M36" s="9" t="s">
        <v>27</v>
      </c>
      <c r="N36" s="9" t="s">
        <v>28</v>
      </c>
      <c r="O36" s="9" t="s">
        <v>41</v>
      </c>
      <c r="P36" s="9" t="s">
        <v>173</v>
      </c>
    </row>
    <row r="37" s="3" customFormat="1" ht="140" customHeight="1" spans="1:16">
      <c r="A37" s="8">
        <f>SUBTOTAL(103,$F$4:F37)+1-1</f>
        <v>34</v>
      </c>
      <c r="B37" s="15" t="s">
        <v>182</v>
      </c>
      <c r="C37" s="15" t="s">
        <v>183</v>
      </c>
      <c r="D37" s="24">
        <v>18285164980</v>
      </c>
      <c r="E37" s="24" t="s">
        <v>184</v>
      </c>
      <c r="F37" s="25" t="s">
        <v>185</v>
      </c>
      <c r="G37" s="25" t="s">
        <v>186</v>
      </c>
      <c r="H37" s="15"/>
      <c r="I37" s="15" t="s">
        <v>24</v>
      </c>
      <c r="J37" s="15">
        <v>1</v>
      </c>
      <c r="K37" s="25" t="s">
        <v>187</v>
      </c>
      <c r="L37" s="15" t="s">
        <v>188</v>
      </c>
      <c r="M37" s="15" t="s">
        <v>27</v>
      </c>
      <c r="N37" s="15" t="s">
        <v>28</v>
      </c>
      <c r="O37" s="25" t="s">
        <v>189</v>
      </c>
      <c r="P37" s="15" t="s">
        <v>30</v>
      </c>
    </row>
    <row r="38" s="3" customFormat="1" ht="181" customHeight="1" spans="1:16">
      <c r="A38" s="8">
        <f>SUBTOTAL(103,$F$4:F38)+1-1</f>
        <v>35</v>
      </c>
      <c r="B38" s="15" t="s">
        <v>190</v>
      </c>
      <c r="C38" s="15" t="s">
        <v>191</v>
      </c>
      <c r="D38" s="15">
        <v>18083519166</v>
      </c>
      <c r="E38" s="15" t="s">
        <v>192</v>
      </c>
      <c r="F38" s="25" t="s">
        <v>193</v>
      </c>
      <c r="G38" s="25" t="s">
        <v>194</v>
      </c>
      <c r="H38" s="15"/>
      <c r="I38" s="15" t="s">
        <v>70</v>
      </c>
      <c r="J38" s="15">
        <v>1</v>
      </c>
      <c r="K38" s="25" t="s">
        <v>195</v>
      </c>
      <c r="L38" s="15" t="s">
        <v>196</v>
      </c>
      <c r="M38" s="15" t="s">
        <v>27</v>
      </c>
      <c r="N38" s="15" t="s">
        <v>28</v>
      </c>
      <c r="O38" s="25" t="s">
        <v>197</v>
      </c>
      <c r="P38" s="15" t="s">
        <v>30</v>
      </c>
    </row>
    <row r="39" s="3" customFormat="1" ht="234" customHeight="1" spans="1:16">
      <c r="A39" s="8">
        <f>SUBTOTAL(103,$F$4:F39)+1-1</f>
        <v>36</v>
      </c>
      <c r="B39" s="15" t="s">
        <v>198</v>
      </c>
      <c r="C39" s="15" t="s">
        <v>199</v>
      </c>
      <c r="D39" s="15">
        <v>18585959488</v>
      </c>
      <c r="E39" s="15" t="s">
        <v>200</v>
      </c>
      <c r="F39" s="25" t="s">
        <v>201</v>
      </c>
      <c r="G39" s="25" t="s">
        <v>202</v>
      </c>
      <c r="H39" s="15"/>
      <c r="I39" s="15" t="s">
        <v>24</v>
      </c>
      <c r="J39" s="15">
        <v>3</v>
      </c>
      <c r="K39" s="36" t="s">
        <v>203</v>
      </c>
      <c r="L39" s="15" t="s">
        <v>204</v>
      </c>
      <c r="M39" s="15" t="s">
        <v>27</v>
      </c>
      <c r="N39" s="15" t="s">
        <v>28</v>
      </c>
      <c r="O39" s="15" t="s">
        <v>41</v>
      </c>
      <c r="P39" s="15" t="s">
        <v>205</v>
      </c>
    </row>
    <row r="40" s="3" customFormat="1" ht="258" customHeight="1" spans="1:16">
      <c r="A40" s="8">
        <f>SUBTOTAL(103,$F$4:F40)+1-1</f>
        <v>37</v>
      </c>
      <c r="B40" s="15" t="s">
        <v>198</v>
      </c>
      <c r="C40" s="15" t="s">
        <v>199</v>
      </c>
      <c r="D40" s="15">
        <v>18585959488</v>
      </c>
      <c r="E40" s="15" t="s">
        <v>206</v>
      </c>
      <c r="F40" s="25" t="s">
        <v>201</v>
      </c>
      <c r="G40" s="25" t="s">
        <v>202</v>
      </c>
      <c r="H40" s="15"/>
      <c r="I40" s="15" t="s">
        <v>24</v>
      </c>
      <c r="J40" s="15">
        <v>3</v>
      </c>
      <c r="K40" s="25" t="s">
        <v>207</v>
      </c>
      <c r="L40" s="15" t="s">
        <v>204</v>
      </c>
      <c r="M40" s="15" t="s">
        <v>27</v>
      </c>
      <c r="N40" s="15" t="s">
        <v>28</v>
      </c>
      <c r="O40" s="15" t="s">
        <v>41</v>
      </c>
      <c r="P40" s="15" t="s">
        <v>205</v>
      </c>
    </row>
    <row r="41" s="3" customFormat="1" ht="55" customHeight="1" spans="1:16">
      <c r="A41" s="8">
        <f>SUBTOTAL(103,$F$4:F41)+1-1</f>
        <v>38</v>
      </c>
      <c r="B41" s="15" t="s">
        <v>208</v>
      </c>
      <c r="C41" s="15" t="s">
        <v>209</v>
      </c>
      <c r="D41" s="26">
        <v>15086289526</v>
      </c>
      <c r="E41" s="15" t="s">
        <v>210</v>
      </c>
      <c r="F41" s="25" t="s">
        <v>211</v>
      </c>
      <c r="G41" s="25" t="s">
        <v>212</v>
      </c>
      <c r="H41" s="15"/>
      <c r="I41" s="15" t="s">
        <v>24</v>
      </c>
      <c r="J41" s="15">
        <v>1</v>
      </c>
      <c r="K41" s="15" t="s">
        <v>212</v>
      </c>
      <c r="L41" s="15" t="s">
        <v>213</v>
      </c>
      <c r="M41" s="15" t="s">
        <v>27</v>
      </c>
      <c r="N41" s="15" t="s">
        <v>28</v>
      </c>
      <c r="O41" s="15" t="s">
        <v>41</v>
      </c>
      <c r="P41" s="15" t="s">
        <v>30</v>
      </c>
    </row>
    <row r="42" s="3" customFormat="1" ht="92" customHeight="1" spans="1:16">
      <c r="A42" s="8">
        <f>SUBTOTAL(103,$F$4:F42)+1-1</f>
        <v>39</v>
      </c>
      <c r="B42" s="25" t="s">
        <v>214</v>
      </c>
      <c r="C42" s="15" t="s">
        <v>215</v>
      </c>
      <c r="D42" s="26">
        <v>15286737249</v>
      </c>
      <c r="E42" s="15" t="s">
        <v>20</v>
      </c>
      <c r="F42" s="25" t="s">
        <v>216</v>
      </c>
      <c r="G42" s="25" t="s">
        <v>217</v>
      </c>
      <c r="H42" s="15"/>
      <c r="I42" s="25" t="s">
        <v>24</v>
      </c>
      <c r="J42" s="15">
        <v>1</v>
      </c>
      <c r="K42" s="25" t="s">
        <v>218</v>
      </c>
      <c r="L42" s="15" t="s">
        <v>219</v>
      </c>
      <c r="M42" s="15" t="s">
        <v>27</v>
      </c>
      <c r="N42" s="15" t="s">
        <v>28</v>
      </c>
      <c r="O42" s="25" t="s">
        <v>220</v>
      </c>
      <c r="P42" s="15" t="s">
        <v>30</v>
      </c>
    </row>
    <row r="43" s="3" customFormat="1" ht="291" customHeight="1" spans="1:16">
      <c r="A43" s="8">
        <f>SUBTOTAL(103,$F$4:F43)+1-1</f>
        <v>40</v>
      </c>
      <c r="B43" s="25" t="s">
        <v>214</v>
      </c>
      <c r="C43" s="15" t="s">
        <v>215</v>
      </c>
      <c r="D43" s="15">
        <v>15286737249</v>
      </c>
      <c r="E43" s="15" t="s">
        <v>20</v>
      </c>
      <c r="F43" s="25" t="s">
        <v>221</v>
      </c>
      <c r="G43" s="25" t="s">
        <v>222</v>
      </c>
      <c r="H43" s="15"/>
      <c r="I43" s="25" t="s">
        <v>24</v>
      </c>
      <c r="J43" s="15">
        <v>1</v>
      </c>
      <c r="K43" s="25" t="s">
        <v>223</v>
      </c>
      <c r="L43" s="15" t="s">
        <v>219</v>
      </c>
      <c r="M43" s="15" t="s">
        <v>27</v>
      </c>
      <c r="N43" s="15" t="s">
        <v>28</v>
      </c>
      <c r="O43" s="25" t="s">
        <v>224</v>
      </c>
      <c r="P43" s="15" t="s">
        <v>30</v>
      </c>
    </row>
    <row r="44" s="3" customFormat="1" ht="150" customHeight="1" spans="1:16">
      <c r="A44" s="8">
        <f>SUBTOTAL(103,$F$4:F44)+1-1</f>
        <v>41</v>
      </c>
      <c r="B44" s="25" t="s">
        <v>214</v>
      </c>
      <c r="C44" s="15" t="s">
        <v>215</v>
      </c>
      <c r="D44" s="15">
        <v>15286737249</v>
      </c>
      <c r="E44" s="15" t="s">
        <v>20</v>
      </c>
      <c r="F44" s="25" t="s">
        <v>225</v>
      </c>
      <c r="G44" s="25" t="s">
        <v>176</v>
      </c>
      <c r="H44" s="15"/>
      <c r="I44" s="25" t="s">
        <v>24</v>
      </c>
      <c r="J44" s="15">
        <v>1</v>
      </c>
      <c r="K44" s="25" t="s">
        <v>226</v>
      </c>
      <c r="L44" s="15" t="s">
        <v>219</v>
      </c>
      <c r="M44" s="15" t="s">
        <v>27</v>
      </c>
      <c r="N44" s="15" t="s">
        <v>28</v>
      </c>
      <c r="O44" s="25" t="s">
        <v>227</v>
      </c>
      <c r="P44" s="15" t="s">
        <v>30</v>
      </c>
    </row>
    <row r="45" s="3" customFormat="1" ht="162" customHeight="1" spans="1:16">
      <c r="A45" s="8">
        <f>SUBTOTAL(103,$F$4:F45)+1-1</f>
        <v>42</v>
      </c>
      <c r="B45" s="25" t="s">
        <v>214</v>
      </c>
      <c r="C45" s="15" t="s">
        <v>215</v>
      </c>
      <c r="D45" s="15">
        <v>15286737249</v>
      </c>
      <c r="E45" s="15" t="s">
        <v>20</v>
      </c>
      <c r="F45" s="25" t="s">
        <v>225</v>
      </c>
      <c r="G45" s="25" t="s">
        <v>176</v>
      </c>
      <c r="H45" s="15"/>
      <c r="I45" s="25" t="s">
        <v>24</v>
      </c>
      <c r="J45" s="15">
        <v>1</v>
      </c>
      <c r="K45" s="25" t="s">
        <v>228</v>
      </c>
      <c r="L45" s="15" t="s">
        <v>219</v>
      </c>
      <c r="M45" s="15" t="s">
        <v>27</v>
      </c>
      <c r="N45" s="15" t="s">
        <v>28</v>
      </c>
      <c r="O45" s="25" t="s">
        <v>227</v>
      </c>
      <c r="P45" s="15" t="s">
        <v>30</v>
      </c>
    </row>
    <row r="46" s="3" customFormat="1" ht="275" customHeight="1" spans="1:16">
      <c r="A46" s="8">
        <f>SUBTOTAL(103,$F$4:F46)+1-1</f>
        <v>43</v>
      </c>
      <c r="B46" s="25" t="s">
        <v>229</v>
      </c>
      <c r="C46" s="15" t="s">
        <v>230</v>
      </c>
      <c r="D46" s="15">
        <v>18908554016</v>
      </c>
      <c r="E46" s="15" t="s">
        <v>20</v>
      </c>
      <c r="F46" s="25" t="s">
        <v>231</v>
      </c>
      <c r="G46" s="25" t="s">
        <v>232</v>
      </c>
      <c r="H46" s="15"/>
      <c r="I46" s="25" t="s">
        <v>24</v>
      </c>
      <c r="J46" s="15">
        <v>10</v>
      </c>
      <c r="K46" s="25" t="s">
        <v>233</v>
      </c>
      <c r="L46" s="15" t="s">
        <v>234</v>
      </c>
      <c r="M46" s="15" t="s">
        <v>27</v>
      </c>
      <c r="N46" s="15" t="s">
        <v>28</v>
      </c>
      <c r="O46" s="25" t="s">
        <v>235</v>
      </c>
      <c r="P46" s="15" t="s">
        <v>30</v>
      </c>
    </row>
    <row r="47" s="3" customFormat="1" ht="197" customHeight="1" spans="1:16">
      <c r="A47" s="8">
        <f>SUBTOTAL(103,$F$4:F47)+1-1</f>
        <v>44</v>
      </c>
      <c r="B47" s="25" t="s">
        <v>229</v>
      </c>
      <c r="C47" s="15" t="s">
        <v>230</v>
      </c>
      <c r="D47" s="15">
        <v>18908554016</v>
      </c>
      <c r="E47" s="15" t="s">
        <v>20</v>
      </c>
      <c r="F47" s="25" t="s">
        <v>236</v>
      </c>
      <c r="G47" s="25" t="s">
        <v>237</v>
      </c>
      <c r="H47" s="15"/>
      <c r="I47" s="25" t="s">
        <v>24</v>
      </c>
      <c r="J47" s="15">
        <v>1</v>
      </c>
      <c r="K47" s="25" t="s">
        <v>238</v>
      </c>
      <c r="L47" s="15" t="s">
        <v>239</v>
      </c>
      <c r="M47" s="15" t="s">
        <v>27</v>
      </c>
      <c r="N47" s="15" t="s">
        <v>28</v>
      </c>
      <c r="O47" s="25" t="s">
        <v>240</v>
      </c>
      <c r="P47" s="15" t="s">
        <v>30</v>
      </c>
    </row>
    <row r="48" s="3" customFormat="1" ht="241" customHeight="1" spans="1:16">
      <c r="A48" s="8">
        <f>SUBTOTAL(103,$F$4:F48)+1-1</f>
        <v>45</v>
      </c>
      <c r="B48" s="25" t="s">
        <v>229</v>
      </c>
      <c r="C48" s="15" t="s">
        <v>230</v>
      </c>
      <c r="D48" s="15">
        <v>18908554016</v>
      </c>
      <c r="E48" s="15" t="s">
        <v>20</v>
      </c>
      <c r="F48" s="25" t="s">
        <v>241</v>
      </c>
      <c r="G48" s="25" t="s">
        <v>242</v>
      </c>
      <c r="H48" s="15"/>
      <c r="I48" s="25" t="s">
        <v>24</v>
      </c>
      <c r="J48" s="15">
        <v>1</v>
      </c>
      <c r="K48" s="25" t="s">
        <v>243</v>
      </c>
      <c r="L48" s="15" t="s">
        <v>204</v>
      </c>
      <c r="M48" s="15" t="s">
        <v>27</v>
      </c>
      <c r="N48" s="15" t="s">
        <v>28</v>
      </c>
      <c r="O48" s="25" t="s">
        <v>244</v>
      </c>
      <c r="P48" s="15" t="s">
        <v>30</v>
      </c>
    </row>
    <row r="49" s="3" customFormat="1" ht="214" customHeight="1" spans="1:16">
      <c r="A49" s="8">
        <f>SUBTOTAL(103,$F$4:F49)+1-1</f>
        <v>46</v>
      </c>
      <c r="B49" s="25" t="s">
        <v>229</v>
      </c>
      <c r="C49" s="15" t="s">
        <v>230</v>
      </c>
      <c r="D49" s="15">
        <v>18908554016</v>
      </c>
      <c r="E49" s="15" t="s">
        <v>20</v>
      </c>
      <c r="F49" s="25" t="s">
        <v>245</v>
      </c>
      <c r="G49" s="25" t="s">
        <v>246</v>
      </c>
      <c r="H49" s="15"/>
      <c r="I49" s="25" t="s">
        <v>24</v>
      </c>
      <c r="J49" s="15">
        <v>1</v>
      </c>
      <c r="K49" s="25" t="s">
        <v>247</v>
      </c>
      <c r="L49" s="15" t="s">
        <v>248</v>
      </c>
      <c r="M49" s="15" t="s">
        <v>27</v>
      </c>
      <c r="N49" s="15" t="s">
        <v>28</v>
      </c>
      <c r="O49" s="25" t="s">
        <v>249</v>
      </c>
      <c r="P49" s="15" t="s">
        <v>30</v>
      </c>
    </row>
    <row r="50" s="3" customFormat="1" ht="243" customHeight="1" spans="1:16">
      <c r="A50" s="8">
        <f>SUBTOTAL(103,$F$4:F50)+1-1</f>
        <v>47</v>
      </c>
      <c r="B50" s="25" t="s">
        <v>250</v>
      </c>
      <c r="C50" s="15" t="s">
        <v>251</v>
      </c>
      <c r="D50" s="15">
        <v>15285447936</v>
      </c>
      <c r="E50" s="15" t="s">
        <v>20</v>
      </c>
      <c r="F50" s="25" t="s">
        <v>252</v>
      </c>
      <c r="G50" s="25" t="s">
        <v>253</v>
      </c>
      <c r="H50" s="15"/>
      <c r="I50" s="25" t="s">
        <v>24</v>
      </c>
      <c r="J50" s="15">
        <v>1</v>
      </c>
      <c r="K50" s="25" t="s">
        <v>254</v>
      </c>
      <c r="L50" s="15" t="s">
        <v>239</v>
      </c>
      <c r="M50" s="15" t="s">
        <v>27</v>
      </c>
      <c r="N50" s="15" t="s">
        <v>28</v>
      </c>
      <c r="O50" s="25" t="s">
        <v>255</v>
      </c>
      <c r="P50" s="15" t="s">
        <v>30</v>
      </c>
    </row>
    <row r="51" s="3" customFormat="1" ht="189" customHeight="1" spans="1:16">
      <c r="A51" s="8">
        <f>SUBTOTAL(103,$F$4:F51)+1-1</f>
        <v>48</v>
      </c>
      <c r="B51" s="9" t="s">
        <v>256</v>
      </c>
      <c r="C51" s="11" t="s">
        <v>257</v>
      </c>
      <c r="D51" s="9">
        <v>13035572022</v>
      </c>
      <c r="E51" s="11" t="s">
        <v>20</v>
      </c>
      <c r="F51" s="18" t="s">
        <v>258</v>
      </c>
      <c r="G51" s="18" t="s">
        <v>259</v>
      </c>
      <c r="H51" s="9"/>
      <c r="I51" s="9" t="s">
        <v>70</v>
      </c>
      <c r="J51" s="9">
        <v>2</v>
      </c>
      <c r="K51" s="18" t="s">
        <v>260</v>
      </c>
      <c r="L51" s="9" t="s">
        <v>261</v>
      </c>
      <c r="M51" s="9" t="s">
        <v>27</v>
      </c>
      <c r="N51" s="9" t="s">
        <v>28</v>
      </c>
      <c r="O51" s="9" t="s">
        <v>41</v>
      </c>
      <c r="P51" s="9" t="s">
        <v>30</v>
      </c>
    </row>
    <row r="52" s="3" customFormat="1" ht="220" customHeight="1" spans="1:16">
      <c r="A52" s="8">
        <f>SUBTOTAL(103,$F$4:F52)+1-1</f>
        <v>49</v>
      </c>
      <c r="B52" s="9" t="s">
        <v>256</v>
      </c>
      <c r="C52" s="11" t="s">
        <v>257</v>
      </c>
      <c r="D52" s="9">
        <v>13035572022</v>
      </c>
      <c r="E52" s="11" t="s">
        <v>20</v>
      </c>
      <c r="F52" s="18" t="s">
        <v>262</v>
      </c>
      <c r="G52" s="18" t="s">
        <v>263</v>
      </c>
      <c r="H52" s="9"/>
      <c r="I52" s="9" t="s">
        <v>70</v>
      </c>
      <c r="J52" s="9">
        <v>3</v>
      </c>
      <c r="K52" s="18" t="s">
        <v>264</v>
      </c>
      <c r="L52" s="9" t="s">
        <v>261</v>
      </c>
      <c r="M52" s="9" t="s">
        <v>27</v>
      </c>
      <c r="N52" s="9" t="s">
        <v>28</v>
      </c>
      <c r="O52" s="9" t="s">
        <v>41</v>
      </c>
      <c r="P52" s="9" t="s">
        <v>30</v>
      </c>
    </row>
    <row r="53" s="3" customFormat="1" ht="114" customHeight="1" spans="1:16">
      <c r="A53" s="8">
        <f>SUBTOTAL(103,$F$4:F53)+1-1</f>
        <v>50</v>
      </c>
      <c r="B53" s="9" t="s">
        <v>256</v>
      </c>
      <c r="C53" s="11" t="s">
        <v>257</v>
      </c>
      <c r="D53" s="9">
        <v>13035572022</v>
      </c>
      <c r="E53" s="11" t="s">
        <v>20</v>
      </c>
      <c r="F53" s="18" t="s">
        <v>265</v>
      </c>
      <c r="G53" s="18" t="s">
        <v>266</v>
      </c>
      <c r="H53" s="9"/>
      <c r="I53" s="9" t="s">
        <v>70</v>
      </c>
      <c r="J53" s="9">
        <v>2</v>
      </c>
      <c r="K53" s="18" t="s">
        <v>267</v>
      </c>
      <c r="L53" s="9" t="s">
        <v>261</v>
      </c>
      <c r="M53" s="9" t="s">
        <v>27</v>
      </c>
      <c r="N53" s="9" t="s">
        <v>28</v>
      </c>
      <c r="O53" s="9" t="s">
        <v>41</v>
      </c>
      <c r="P53" s="9" t="s">
        <v>30</v>
      </c>
    </row>
    <row r="54" s="3" customFormat="1" ht="132" customHeight="1" spans="1:16">
      <c r="A54" s="8">
        <f>SUBTOTAL(103,$F$4:F54)+1-1</f>
        <v>51</v>
      </c>
      <c r="B54" s="9" t="s">
        <v>256</v>
      </c>
      <c r="C54" s="11" t="s">
        <v>257</v>
      </c>
      <c r="D54" s="9">
        <v>13035572022</v>
      </c>
      <c r="E54" s="11" t="s">
        <v>20</v>
      </c>
      <c r="F54" s="18" t="s">
        <v>268</v>
      </c>
      <c r="G54" s="18" t="s">
        <v>269</v>
      </c>
      <c r="H54" s="9"/>
      <c r="I54" s="9" t="s">
        <v>70</v>
      </c>
      <c r="J54" s="9">
        <v>3</v>
      </c>
      <c r="K54" s="18" t="s">
        <v>270</v>
      </c>
      <c r="L54" s="9" t="s">
        <v>261</v>
      </c>
      <c r="M54" s="9" t="s">
        <v>27</v>
      </c>
      <c r="N54" s="9" t="s">
        <v>28</v>
      </c>
      <c r="O54" s="9" t="s">
        <v>41</v>
      </c>
      <c r="P54" s="9" t="s">
        <v>30</v>
      </c>
    </row>
    <row r="55" s="3" customFormat="1" ht="174" customHeight="1" spans="1:16">
      <c r="A55" s="8">
        <f>SUBTOTAL(103,$F$4:F55)+1-1</f>
        <v>52</v>
      </c>
      <c r="B55" s="9" t="s">
        <v>256</v>
      </c>
      <c r="C55" s="11" t="s">
        <v>257</v>
      </c>
      <c r="D55" s="9">
        <v>13035572022</v>
      </c>
      <c r="E55" s="11" t="s">
        <v>20</v>
      </c>
      <c r="F55" s="18" t="s">
        <v>271</v>
      </c>
      <c r="G55" s="18" t="s">
        <v>272</v>
      </c>
      <c r="H55" s="9"/>
      <c r="I55" s="9" t="s">
        <v>70</v>
      </c>
      <c r="J55" s="9">
        <v>2</v>
      </c>
      <c r="K55" s="18" t="s">
        <v>273</v>
      </c>
      <c r="L55" s="9" t="s">
        <v>261</v>
      </c>
      <c r="M55" s="9" t="s">
        <v>27</v>
      </c>
      <c r="N55" s="9" t="s">
        <v>28</v>
      </c>
      <c r="O55" s="9" t="s">
        <v>41</v>
      </c>
      <c r="P55" s="9" t="s">
        <v>30</v>
      </c>
    </row>
    <row r="56" s="3" customFormat="1" ht="135" customHeight="1" spans="1:16">
      <c r="A56" s="8">
        <f>SUBTOTAL(103,$F$4:F56)+1-1</f>
        <v>53</v>
      </c>
      <c r="B56" s="9" t="s">
        <v>256</v>
      </c>
      <c r="C56" s="11" t="s">
        <v>257</v>
      </c>
      <c r="D56" s="9">
        <v>13035572022</v>
      </c>
      <c r="E56" s="11" t="s">
        <v>20</v>
      </c>
      <c r="F56" s="18" t="s">
        <v>274</v>
      </c>
      <c r="G56" s="18" t="s">
        <v>275</v>
      </c>
      <c r="H56" s="9"/>
      <c r="I56" s="9" t="s">
        <v>70</v>
      </c>
      <c r="J56" s="9">
        <v>3</v>
      </c>
      <c r="K56" s="18" t="s">
        <v>276</v>
      </c>
      <c r="L56" s="9" t="s">
        <v>261</v>
      </c>
      <c r="M56" s="9" t="s">
        <v>27</v>
      </c>
      <c r="N56" s="9" t="s">
        <v>28</v>
      </c>
      <c r="O56" s="9" t="s">
        <v>41</v>
      </c>
      <c r="P56" s="9" t="s">
        <v>30</v>
      </c>
    </row>
    <row r="57" s="3" customFormat="1" ht="143" customHeight="1" spans="1:16">
      <c r="A57" s="8">
        <f>SUBTOTAL(103,$F$4:F57)+1-1</f>
        <v>54</v>
      </c>
      <c r="B57" s="25" t="s">
        <v>277</v>
      </c>
      <c r="C57" s="15" t="s">
        <v>278</v>
      </c>
      <c r="D57" s="15">
        <v>18722936578</v>
      </c>
      <c r="E57" s="15" t="s">
        <v>73</v>
      </c>
      <c r="F57" s="25" t="s">
        <v>279</v>
      </c>
      <c r="G57" s="25" t="s">
        <v>232</v>
      </c>
      <c r="H57" s="15"/>
      <c r="I57" s="25" t="s">
        <v>24</v>
      </c>
      <c r="J57" s="15">
        <v>2</v>
      </c>
      <c r="K57" s="25" t="s">
        <v>280</v>
      </c>
      <c r="L57" s="15" t="s">
        <v>281</v>
      </c>
      <c r="M57" s="15" t="s">
        <v>27</v>
      </c>
      <c r="N57" s="15" t="s">
        <v>28</v>
      </c>
      <c r="O57" s="25" t="s">
        <v>282</v>
      </c>
      <c r="P57" s="15" t="s">
        <v>30</v>
      </c>
    </row>
    <row r="58" s="3" customFormat="1" ht="69" customHeight="1" spans="1:16">
      <c r="A58" s="8">
        <f>SUBTOTAL(103,$F$4:F58)+1-1</f>
        <v>55</v>
      </c>
      <c r="B58" s="25" t="s">
        <v>283</v>
      </c>
      <c r="C58" s="15" t="s">
        <v>284</v>
      </c>
      <c r="D58" s="15">
        <v>5287139</v>
      </c>
      <c r="E58" s="15" t="s">
        <v>20</v>
      </c>
      <c r="F58" s="27" t="s">
        <v>54</v>
      </c>
      <c r="G58" s="25" t="s">
        <v>39</v>
      </c>
      <c r="H58" s="15"/>
      <c r="I58" s="25" t="s">
        <v>24</v>
      </c>
      <c r="J58" s="15">
        <v>1</v>
      </c>
      <c r="K58" s="15" t="s">
        <v>41</v>
      </c>
      <c r="L58" s="15" t="s">
        <v>285</v>
      </c>
      <c r="M58" s="15" t="s">
        <v>27</v>
      </c>
      <c r="N58" s="15" t="s">
        <v>28</v>
      </c>
      <c r="O58" s="25" t="s">
        <v>286</v>
      </c>
      <c r="P58" s="15" t="s">
        <v>30</v>
      </c>
    </row>
    <row r="59" s="3" customFormat="1" ht="116" customHeight="1" spans="1:16">
      <c r="A59" s="8">
        <f>SUBTOTAL(103,$F$4:F59)+1-1</f>
        <v>56</v>
      </c>
      <c r="B59" s="25" t="s">
        <v>287</v>
      </c>
      <c r="C59" s="15" t="s">
        <v>288</v>
      </c>
      <c r="D59" s="15">
        <v>18185607087</v>
      </c>
      <c r="E59" s="15" t="s">
        <v>20</v>
      </c>
      <c r="F59" s="25" t="s">
        <v>289</v>
      </c>
      <c r="G59" s="25" t="s">
        <v>290</v>
      </c>
      <c r="H59" s="15"/>
      <c r="I59" s="25" t="s">
        <v>24</v>
      </c>
      <c r="J59" s="15">
        <v>1</v>
      </c>
      <c r="K59" s="25" t="s">
        <v>291</v>
      </c>
      <c r="L59" s="15" t="s">
        <v>292</v>
      </c>
      <c r="M59" s="15" t="s">
        <v>27</v>
      </c>
      <c r="N59" s="15" t="s">
        <v>28</v>
      </c>
      <c r="O59" s="25" t="s">
        <v>293</v>
      </c>
      <c r="P59" s="15" t="s">
        <v>294</v>
      </c>
    </row>
    <row r="60" s="3" customFormat="1" ht="125" customHeight="1" spans="1:16">
      <c r="A60" s="8">
        <f>SUBTOTAL(103,$F$4:F60)+1-1</f>
        <v>57</v>
      </c>
      <c r="B60" s="25" t="s">
        <v>287</v>
      </c>
      <c r="C60" s="15" t="s">
        <v>288</v>
      </c>
      <c r="D60" s="15">
        <v>18185607087</v>
      </c>
      <c r="E60" s="15" t="s">
        <v>20</v>
      </c>
      <c r="F60" s="25" t="s">
        <v>295</v>
      </c>
      <c r="G60" s="25" t="s">
        <v>263</v>
      </c>
      <c r="H60" s="15"/>
      <c r="I60" s="25" t="s">
        <v>24</v>
      </c>
      <c r="J60" s="15">
        <v>1</v>
      </c>
      <c r="K60" s="25" t="s">
        <v>296</v>
      </c>
      <c r="L60" s="15" t="s">
        <v>292</v>
      </c>
      <c r="M60" s="15" t="s">
        <v>27</v>
      </c>
      <c r="N60" s="15" t="s">
        <v>28</v>
      </c>
      <c r="O60" s="25" t="s">
        <v>297</v>
      </c>
      <c r="P60" s="15" t="s">
        <v>294</v>
      </c>
    </row>
    <row r="61" s="3" customFormat="1" ht="108" customHeight="1" spans="1:16">
      <c r="A61" s="8">
        <f>SUBTOTAL(103,$F$4:F61)+1-1</f>
        <v>58</v>
      </c>
      <c r="B61" s="25" t="s">
        <v>298</v>
      </c>
      <c r="C61" s="15" t="s">
        <v>299</v>
      </c>
      <c r="D61" s="15">
        <v>18181224202</v>
      </c>
      <c r="E61" s="15" t="s">
        <v>20</v>
      </c>
      <c r="F61" s="25" t="s">
        <v>300</v>
      </c>
      <c r="G61" s="25" t="s">
        <v>301</v>
      </c>
      <c r="H61" s="15"/>
      <c r="I61" s="25" t="s">
        <v>24</v>
      </c>
      <c r="J61" s="15">
        <v>3</v>
      </c>
      <c r="K61" s="37" t="s">
        <v>302</v>
      </c>
      <c r="L61" s="15" t="s">
        <v>303</v>
      </c>
      <c r="M61" s="15" t="s">
        <v>27</v>
      </c>
      <c r="N61" s="15" t="s">
        <v>28</v>
      </c>
      <c r="O61" s="15" t="s">
        <v>41</v>
      </c>
      <c r="P61" s="15" t="s">
        <v>304</v>
      </c>
    </row>
    <row r="62" s="3" customFormat="1" ht="61" customHeight="1" spans="1:16">
      <c r="A62" s="8">
        <f>SUBTOTAL(103,$F$4:F62)+1-1</f>
        <v>59</v>
      </c>
      <c r="B62" s="25" t="s">
        <v>305</v>
      </c>
      <c r="C62" s="15" t="s">
        <v>306</v>
      </c>
      <c r="D62" s="15">
        <v>15688049998</v>
      </c>
      <c r="E62" s="15" t="s">
        <v>307</v>
      </c>
      <c r="F62" s="25" t="s">
        <v>308</v>
      </c>
      <c r="G62" s="25" t="s">
        <v>309</v>
      </c>
      <c r="H62" s="15"/>
      <c r="I62" s="25" t="s">
        <v>24</v>
      </c>
      <c r="J62" s="15">
        <v>1</v>
      </c>
      <c r="K62" s="25" t="s">
        <v>310</v>
      </c>
      <c r="L62" s="15" t="s">
        <v>303</v>
      </c>
      <c r="M62" s="15" t="s">
        <v>27</v>
      </c>
      <c r="N62" s="15" t="s">
        <v>28</v>
      </c>
      <c r="O62" s="25" t="s">
        <v>311</v>
      </c>
      <c r="P62" s="15" t="s">
        <v>304</v>
      </c>
    </row>
    <row r="63" s="3" customFormat="1" ht="51" customHeight="1" spans="1:16">
      <c r="A63" s="8">
        <f>SUBTOTAL(103,$F$4:F63)+1-1</f>
        <v>60</v>
      </c>
      <c r="B63" s="25" t="s">
        <v>312</v>
      </c>
      <c r="C63" s="15" t="s">
        <v>313</v>
      </c>
      <c r="D63" s="15">
        <v>13885620123</v>
      </c>
      <c r="E63" s="15" t="s">
        <v>20</v>
      </c>
      <c r="F63" s="25" t="s">
        <v>314</v>
      </c>
      <c r="G63" s="25" t="s">
        <v>315</v>
      </c>
      <c r="H63" s="15"/>
      <c r="I63" s="25" t="s">
        <v>316</v>
      </c>
      <c r="J63" s="15">
        <v>3</v>
      </c>
      <c r="K63" s="25" t="s">
        <v>317</v>
      </c>
      <c r="L63" s="15" t="s">
        <v>318</v>
      </c>
      <c r="M63" s="15" t="s">
        <v>27</v>
      </c>
      <c r="N63" s="15" t="s">
        <v>319</v>
      </c>
      <c r="O63" s="15" t="s">
        <v>41</v>
      </c>
      <c r="P63" s="15" t="s">
        <v>304</v>
      </c>
    </row>
    <row r="64" ht="23" customHeight="1" spans="1:16">
      <c r="A64" s="28" t="s">
        <v>320</v>
      </c>
      <c r="B64" s="29"/>
      <c r="C64" s="29"/>
      <c r="D64" s="29"/>
      <c r="E64" s="29"/>
      <c r="F64" s="29"/>
      <c r="G64" s="29"/>
      <c r="H64" s="29"/>
      <c r="I64" s="38"/>
      <c r="J64" s="39">
        <v>116</v>
      </c>
      <c r="K64" s="39"/>
      <c r="L64" s="39"/>
      <c r="M64" s="40"/>
      <c r="N64" s="40"/>
      <c r="O64" s="40"/>
      <c r="P64" s="39"/>
    </row>
    <row r="65" spans="1:16">
      <c r="A65" s="42"/>
      <c r="B65" s="42"/>
      <c r="C65" s="42"/>
      <c r="D65" s="42"/>
      <c r="E65" s="42"/>
      <c r="F65" s="42"/>
      <c r="G65" s="42"/>
      <c r="H65" s="42"/>
      <c r="I65" s="42"/>
      <c r="J65" s="42"/>
      <c r="K65" s="43"/>
      <c r="L65" s="43"/>
      <c r="M65" s="42"/>
      <c r="N65" s="42"/>
      <c r="O65" s="42"/>
      <c r="P65" s="43"/>
    </row>
  </sheetData>
  <mergeCells count="9">
    <mergeCell ref="A1:B1"/>
    <mergeCell ref="A2:P2"/>
    <mergeCell ref="A64:I64"/>
    <mergeCell ref="B22:B23"/>
    <mergeCell ref="B24:B27"/>
    <mergeCell ref="B28:B29"/>
    <mergeCell ref="B30:B33"/>
    <mergeCell ref="C30:C33"/>
    <mergeCell ref="D30:D33"/>
  </mergeCells>
  <printOptions horizontalCentered="1"/>
  <pageMargins left="0.196527777777778" right="0" top="0.196527777777778" bottom="0.196527777777778" header="0.5" footer="0.077777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2021-05-16T10:19:00Z</dcterms:created>
  <dcterms:modified xsi:type="dcterms:W3CDTF">2021-05-18T13:02:35Z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C87CD100062B424CAF59FD83B29C57B2</vt:lpwstr>
  </property>
  <property fmtid="{D5CDD505-2E9C-101B-9397-08002B2CF9AE}" pid="3" name="KSOProductBuildVer">
    <vt:lpwstr>2052-10.1.0.7520</vt:lpwstr>
  </property>
</Properties>
</file>