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435\Desktop\成熟人才招聘\湖南人才网发布\"/>
    </mc:Choice>
  </mc:AlternateContent>
  <bookViews>
    <workbookView xWindow="-15" yWindow="-15" windowWidth="12750" windowHeight="8130"/>
  </bookViews>
  <sheets>
    <sheet name="公开招聘" sheetId="16" r:id="rId1"/>
  </sheets>
  <definedNames>
    <definedName name="_xlnm._FilterDatabase" localSheetId="0" hidden="1">公开招聘!$A$2:$G$34</definedName>
    <definedName name="_xlnm.Print_Area" localSheetId="0">公开招聘!$A$1:$G$34</definedName>
    <definedName name="_xlnm.Print_Titles" localSheetId="0">公开招聘!$2:$2</definedName>
  </definedNames>
  <calcPr calcId="152511"/>
</workbook>
</file>

<file path=xl/calcChain.xml><?xml version="1.0" encoding="utf-8"?>
<calcChain xmlns="http://schemas.openxmlformats.org/spreadsheetml/2006/main">
  <c r="D34" i="16" l="1"/>
  <c r="D25" i="16"/>
  <c r="D5" i="16" l="1"/>
  <c r="D3" i="16"/>
</calcChain>
</file>

<file path=xl/sharedStrings.xml><?xml version="1.0" encoding="utf-8"?>
<sst xmlns="http://schemas.openxmlformats.org/spreadsheetml/2006/main" count="112" uniqueCount="95">
  <si>
    <t>序号</t>
  </si>
  <si>
    <t>岗位</t>
    <phoneticPr fontId="2" type="noConversion"/>
  </si>
  <si>
    <t>需求人数</t>
    <phoneticPr fontId="2" type="noConversion"/>
  </si>
  <si>
    <t>专业要求</t>
    <phoneticPr fontId="2" type="noConversion"/>
  </si>
  <si>
    <t>土建施工员</t>
    <phoneticPr fontId="2" type="noConversion"/>
  </si>
  <si>
    <t>安全员</t>
    <phoneticPr fontId="2" type="noConversion"/>
  </si>
  <si>
    <t>建筑工程相关专业</t>
    <phoneticPr fontId="2" type="noConversion"/>
  </si>
  <si>
    <t>管道施工员</t>
    <phoneticPr fontId="2" type="noConversion"/>
  </si>
  <si>
    <t>设备施工员</t>
    <phoneticPr fontId="2" type="noConversion"/>
  </si>
  <si>
    <t>工业设备及非标专业</t>
    <phoneticPr fontId="2" type="noConversion"/>
  </si>
  <si>
    <t>安全管理专业</t>
    <phoneticPr fontId="2" type="noConversion"/>
  </si>
  <si>
    <t>综合员</t>
    <phoneticPr fontId="2" type="noConversion"/>
  </si>
  <si>
    <t>预结算及工程管理专业</t>
    <phoneticPr fontId="2" type="noConversion"/>
  </si>
  <si>
    <t>预算员</t>
    <phoneticPr fontId="2" type="noConversion"/>
  </si>
  <si>
    <t>不限</t>
    <phoneticPr fontId="2" type="noConversion"/>
  </si>
  <si>
    <t>不限</t>
    <phoneticPr fontId="2" type="noConversion"/>
  </si>
  <si>
    <t>土建类项目经理</t>
  </si>
  <si>
    <t>懂土建类施工技术，有土建类项目经理经验和项目组织施工能力，持有注册一级建造师证书</t>
  </si>
  <si>
    <t>懂土建施工技术，具备一定的施工经验和施工经验</t>
  </si>
  <si>
    <t>焊接工程师</t>
    <phoneticPr fontId="2" type="noConversion"/>
  </si>
  <si>
    <t>焊接、材料相关专业</t>
    <phoneticPr fontId="2" type="noConversion"/>
  </si>
  <si>
    <t>5年以上石化区或相关施工单位工作经验，中级以上职称，专业扎实，沟通力强</t>
    <phoneticPr fontId="2" type="noConversion"/>
  </si>
  <si>
    <t>项目经理</t>
    <phoneticPr fontId="2" type="noConversion"/>
  </si>
  <si>
    <t>持有一级建造师证、工程师及以上职称，有3年以上工作经验</t>
    <phoneticPr fontId="2" type="noConversion"/>
  </si>
  <si>
    <t>施工工程相关专业</t>
    <phoneticPr fontId="2" type="noConversion"/>
  </si>
  <si>
    <t>持有注册安全工程师（中级）、工程师及以上职称、有3年以上相关工作经验</t>
    <phoneticPr fontId="2" type="noConversion"/>
  </si>
  <si>
    <t>项目费控经理</t>
    <phoneticPr fontId="2" type="noConversion"/>
  </si>
  <si>
    <t>持有注册造价工程师、工程师及以上职称、有3年以上相关工作经验</t>
    <phoneticPr fontId="2" type="noConversion"/>
  </si>
  <si>
    <t>工程管理类相关专业</t>
    <phoneticPr fontId="2" type="noConversion"/>
  </si>
  <si>
    <t>预算员</t>
  </si>
  <si>
    <t>有丰富项目现场管理经验</t>
    <phoneticPr fontId="2" type="noConversion"/>
  </si>
  <si>
    <t>施工员</t>
    <phoneticPr fontId="2" type="noConversion"/>
  </si>
  <si>
    <t>具有运维项目专业施工管理能力</t>
    <phoneticPr fontId="2" type="noConversion"/>
  </si>
  <si>
    <t>合计</t>
    <phoneticPr fontId="2" type="noConversion"/>
  </si>
  <si>
    <t>1.持有与专业相关的岗位证书和职称。
2.熟悉建筑施工规范、规程、质量标准和施工工艺。
3.有较强的组织、协调和沟通能力。
4.熟悉施工管理岗位工作流程，施工现场工作经验丰富。</t>
    <phoneticPr fontId="2" type="noConversion"/>
  </si>
  <si>
    <t>1.持有与专业相关的岗位证书和职称
2.熟悉国家和行业安全管理、劳动保护等法律法规及相关管理规定
3.熟悉施工现场各项劳动操作规程和制度。
4.熟悉安全管理岗位工作流程，施工现场工作经验丰富。</t>
    <phoneticPr fontId="2" type="noConversion"/>
  </si>
  <si>
    <t>分公司机关工程与信息部安全及技术工程师</t>
    <phoneticPr fontId="2" type="noConversion"/>
  </si>
  <si>
    <t>分公司工程与信息部安全总监</t>
    <phoneticPr fontId="2" type="noConversion"/>
  </si>
  <si>
    <t>钢结构专业工程师</t>
    <phoneticPr fontId="2" type="noConversion"/>
  </si>
  <si>
    <t>1.持有相应的岗位证书
2.具有3年以上施工工作经验
3.具有较好沟通能力</t>
    <phoneticPr fontId="2" type="noConversion"/>
  </si>
  <si>
    <t>岗位基本要求</t>
    <phoneticPr fontId="2" type="noConversion"/>
  </si>
  <si>
    <t>给排水科学与工程专业</t>
    <phoneticPr fontId="2" type="noConversion"/>
  </si>
  <si>
    <t>建筑环境与能源应用工程专业</t>
    <phoneticPr fontId="2" type="noConversion"/>
  </si>
  <si>
    <t>土木工程专业</t>
    <phoneticPr fontId="2" type="noConversion"/>
  </si>
  <si>
    <t>建筑工程专业</t>
    <phoneticPr fontId="2" type="noConversion"/>
  </si>
  <si>
    <t>熟悉项目预结算工作</t>
    <phoneticPr fontId="2" type="noConversion"/>
  </si>
  <si>
    <t>责任心强，有一定的预算经验</t>
    <phoneticPr fontId="2" type="noConversion"/>
  </si>
  <si>
    <t>土建类专业</t>
    <phoneticPr fontId="2" type="noConversion"/>
  </si>
  <si>
    <t>土建类专业</t>
    <phoneticPr fontId="2" type="noConversion"/>
  </si>
  <si>
    <t>设备/电气类专业</t>
    <phoneticPr fontId="2" type="noConversion"/>
  </si>
  <si>
    <t>设备/电气类专业</t>
    <phoneticPr fontId="2" type="noConversion"/>
  </si>
  <si>
    <t>责任心强，有一定的项目综合管理经验</t>
    <phoneticPr fontId="2" type="noConversion"/>
  </si>
  <si>
    <t>预算员</t>
    <phoneticPr fontId="2" type="noConversion"/>
  </si>
  <si>
    <t>土建施工员</t>
    <phoneticPr fontId="2" type="noConversion"/>
  </si>
  <si>
    <t>设备施工员</t>
    <phoneticPr fontId="2" type="noConversion"/>
  </si>
  <si>
    <t>有3年以上施工行业专业施工管理经验</t>
    <phoneticPr fontId="2" type="noConversion"/>
  </si>
  <si>
    <t>有3年以上施工行业专业施工管理经验</t>
    <phoneticPr fontId="2" type="noConversion"/>
  </si>
  <si>
    <t>有3年以上施工行业安全管理经验</t>
    <phoneticPr fontId="2" type="noConversion"/>
  </si>
  <si>
    <t>信息化管理部技术研发总监</t>
    <phoneticPr fontId="2" type="noConversion"/>
  </si>
  <si>
    <t>信息化管理部支撑运维岗</t>
    <phoneticPr fontId="2" type="noConversion"/>
  </si>
  <si>
    <t>BIM专业工程师</t>
    <phoneticPr fontId="2" type="noConversion"/>
  </si>
  <si>
    <t>动画工程师</t>
    <phoneticPr fontId="2" type="noConversion"/>
  </si>
  <si>
    <t>BIM技术、建筑、暖通、电气相关专业</t>
  </si>
  <si>
    <t>计算机技术、软件工程、信息系统管理专业</t>
    <phoneticPr fontId="2" type="noConversion"/>
  </si>
  <si>
    <t>计算机技术、电子工程与技术、网络工程专业</t>
    <phoneticPr fontId="2" type="noConversion"/>
  </si>
  <si>
    <t>动画设计与制作专业</t>
    <phoneticPr fontId="2" type="noConversion"/>
  </si>
  <si>
    <t xml:space="preserve">熟悉电子电路相关知识，有丰富的运维经验。
熟悉网络技术相关知识。
</t>
  </si>
  <si>
    <t>熟悉使用BIM相关软件操作，有工程施工经验。</t>
  </si>
  <si>
    <t>熟悉动画制作流程，熟悉动画软件操作。</t>
  </si>
  <si>
    <t>熟悉信息系统研发的整体流程，有丰富的研发经验。
熟练掌握基于JAVA或者C#的各种前后端技术。
熟悉底层与物联网技术。
熟悉数据库操作技术。</t>
    <phoneticPr fontId="2" type="noConversion"/>
  </si>
  <si>
    <t>5年以上项目管理经验，作为项目部费控经理培养，负责班组结算、对外工程进度款上报及预结算，精通预算，能建模，善于商务谈判，持造价员证，注册造价师优先</t>
    <phoneticPr fontId="2" type="noConversion"/>
  </si>
  <si>
    <t>分公司机关成控部</t>
    <phoneticPr fontId="2" type="noConversion"/>
  </si>
  <si>
    <t xml:space="preserve">1.5年以上项目管理经验，负责土建、安装工程项目造价相关工作；
2.负责编制工程量清单、预算控制价、投标报价、施工过程造价控制、竣工结算等；
3.熟练掌握广联达等系列软件（算量、计价）； 能独立完成工程预算、结算和工程量清单的编制及审核工作。
</t>
    <phoneticPr fontId="2" type="noConversion"/>
  </si>
  <si>
    <t>安全专业：5年以上项目安全管理经验，持安全员证，注册安全工程师优先，对项目的安全标准化建设比较熟悉。
工程部经理助理：5年以上项目管理经验，作为工程部经理培养，对质量标准化、技术研发、项目生产管理、技术管理有丰富经验优先，中级以上职称，一级建造师优先。</t>
    <phoneticPr fontId="2" type="noConversion"/>
  </si>
  <si>
    <t>项目区段经理</t>
  </si>
  <si>
    <t>管道施工员</t>
  </si>
  <si>
    <t>土建施工员</t>
  </si>
  <si>
    <t>综合员</t>
  </si>
  <si>
    <t>财务专员</t>
  </si>
  <si>
    <t>热爱海外事业，志愿到海外工作。施工一线工作8年以上，具备较强的计划、适应和学习能力，有输水管道施工业绩及项目技术负责人岗位经历优先，有海外施工经验优先.</t>
    <phoneticPr fontId="2" type="noConversion"/>
  </si>
  <si>
    <t>热爱海外事业，志愿到海外工作。英语4级及以上（英语口语或英语理解能力达4级水平以上），具有较强的适应和学习能力，有一线施工经验3年以上及输水管道施工经验优先，有海外施工经验优先。</t>
    <phoneticPr fontId="2" type="noConversion"/>
  </si>
  <si>
    <t>热爱海外事业，志愿到海外工作。英语4级及以上（英语口语或英语理解能力达4级水平以上），具有较强的适应和学习能力，一线施工经验3年以上，有海外施工经验优先。</t>
    <phoneticPr fontId="2" type="noConversion"/>
  </si>
  <si>
    <t>热爱海外事业，志愿到海外工作。英语4级及以上（英语口语或英语理解能力达4级水平以上），较强的适应和学习能力，熟练操作office办公软件，一线工作经验3年以上，有海外施工经验优先。</t>
    <phoneticPr fontId="2" type="noConversion"/>
  </si>
  <si>
    <t>热爱海外事业，志愿到海外工作。英语4级及以上（英语口语或英语理解能力达4级水平以上），较强的适应及学习能力，熟悉会计准则、税法；熟练操作office办公软件及基本财务软件，有海外施工经验优先。</t>
    <phoneticPr fontId="2" type="noConversion"/>
  </si>
  <si>
    <t>工程管理类相关专业</t>
  </si>
  <si>
    <t>给排水科学与工程专业</t>
  </si>
  <si>
    <t>建筑工程相关专业</t>
  </si>
  <si>
    <t>工程类专业</t>
  </si>
  <si>
    <t>会计专业</t>
  </si>
  <si>
    <t>2022年社会公开招聘岗位信息表</t>
    <phoneticPr fontId="2" type="noConversion"/>
  </si>
  <si>
    <t>分子公司</t>
    <phoneticPr fontId="2" type="noConversion"/>
  </si>
  <si>
    <t>海外分公司</t>
    <phoneticPr fontId="2" type="noConversion"/>
  </si>
  <si>
    <t>事业部</t>
    <phoneticPr fontId="2" type="noConversion"/>
  </si>
  <si>
    <t>分子公司</t>
    <phoneticPr fontId="2" type="noConversion"/>
  </si>
  <si>
    <t>分子公司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</si>
</sst>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82DA"/>
      <color rgb="FF0097FE"/>
      <color rgb="FF5DBDFF"/>
      <color rgb="FF2FA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4" sqref="F4"/>
    </sheetView>
  </sheetViews>
  <sheetFormatPr defaultRowHeight="14.25"/>
  <cols>
    <col min="1" max="1" width="4.5" customWidth="1"/>
    <col min="2" max="2" width="12.625" style="9" customWidth="1"/>
    <col min="3" max="3" width="13.75" customWidth="1"/>
    <col min="4" max="4" width="7" style="6" customWidth="1"/>
    <col min="5" max="5" width="6.125" style="6" customWidth="1"/>
    <col min="6" max="6" width="19.375" style="8" customWidth="1"/>
    <col min="7" max="7" width="39.5" style="17" customWidth="1"/>
  </cols>
  <sheetData>
    <row r="1" spans="1:7" ht="45" customHeight="1">
      <c r="A1" s="38" t="s">
        <v>89</v>
      </c>
      <c r="B1" s="38"/>
      <c r="C1" s="38"/>
      <c r="D1" s="38"/>
      <c r="E1" s="38"/>
      <c r="F1" s="38"/>
      <c r="G1" s="38"/>
    </row>
    <row r="2" spans="1:7" ht="35.1" customHeight="1">
      <c r="A2" s="21" t="s">
        <v>0</v>
      </c>
      <c r="B2" s="21" t="s">
        <v>90</v>
      </c>
      <c r="C2" s="21" t="s">
        <v>1</v>
      </c>
      <c r="D2" s="39" t="s">
        <v>2</v>
      </c>
      <c r="E2" s="40"/>
      <c r="F2" s="7" t="s">
        <v>3</v>
      </c>
      <c r="G2" s="7" t="s">
        <v>40</v>
      </c>
    </row>
    <row r="3" spans="1:7" s="1" customFormat="1" ht="65.099999999999994" customHeight="1">
      <c r="A3" s="11">
        <v>1</v>
      </c>
      <c r="B3" s="35" t="s">
        <v>90</v>
      </c>
      <c r="C3" s="11" t="s">
        <v>4</v>
      </c>
      <c r="D3" s="35">
        <f>E3+E4</f>
        <v>6</v>
      </c>
      <c r="E3" s="20">
        <v>4</v>
      </c>
      <c r="F3" s="12" t="s">
        <v>6</v>
      </c>
      <c r="G3" s="13" t="s">
        <v>34</v>
      </c>
    </row>
    <row r="4" spans="1:7" s="1" customFormat="1" ht="68.25" customHeight="1">
      <c r="A4" s="11">
        <v>2</v>
      </c>
      <c r="B4" s="35"/>
      <c r="C4" s="11" t="s">
        <v>5</v>
      </c>
      <c r="D4" s="35"/>
      <c r="E4" s="20">
        <v>2</v>
      </c>
      <c r="F4" s="12" t="s">
        <v>28</v>
      </c>
      <c r="G4" s="13" t="s">
        <v>35</v>
      </c>
    </row>
    <row r="5" spans="1:7" s="1" customFormat="1" ht="65.099999999999994" customHeight="1">
      <c r="A5" s="11">
        <v>3</v>
      </c>
      <c r="B5" s="35" t="s">
        <v>90</v>
      </c>
      <c r="C5" s="11" t="s">
        <v>7</v>
      </c>
      <c r="D5" s="35">
        <f>E5+E6+E7+E8</f>
        <v>5</v>
      </c>
      <c r="E5" s="20">
        <v>1</v>
      </c>
      <c r="F5" s="12" t="s">
        <v>41</v>
      </c>
      <c r="G5" s="13" t="s">
        <v>55</v>
      </c>
    </row>
    <row r="6" spans="1:7" s="1" customFormat="1" ht="65.099999999999994" customHeight="1">
      <c r="A6" s="11">
        <v>4</v>
      </c>
      <c r="B6" s="35"/>
      <c r="C6" s="11" t="s">
        <v>8</v>
      </c>
      <c r="D6" s="35"/>
      <c r="E6" s="20">
        <v>1</v>
      </c>
      <c r="F6" s="12" t="s">
        <v>9</v>
      </c>
      <c r="G6" s="13" t="s">
        <v>56</v>
      </c>
    </row>
    <row r="7" spans="1:7" s="1" customFormat="1" ht="65.099999999999994" customHeight="1">
      <c r="A7" s="11">
        <v>5</v>
      </c>
      <c r="B7" s="35"/>
      <c r="C7" s="11" t="s">
        <v>5</v>
      </c>
      <c r="D7" s="35"/>
      <c r="E7" s="20">
        <v>1</v>
      </c>
      <c r="F7" s="12" t="s">
        <v>10</v>
      </c>
      <c r="G7" s="13" t="s">
        <v>57</v>
      </c>
    </row>
    <row r="8" spans="1:7" s="1" customFormat="1" ht="65.099999999999994" customHeight="1">
      <c r="A8" s="11">
        <v>6</v>
      </c>
      <c r="B8" s="35"/>
      <c r="C8" s="11" t="s">
        <v>52</v>
      </c>
      <c r="D8" s="35"/>
      <c r="E8" s="20">
        <v>2</v>
      </c>
      <c r="F8" s="12" t="s">
        <v>12</v>
      </c>
      <c r="G8" s="13" t="s">
        <v>45</v>
      </c>
    </row>
    <row r="9" spans="1:7" s="1" customFormat="1" ht="65.099999999999994" customHeight="1">
      <c r="A9" s="11">
        <v>7</v>
      </c>
      <c r="B9" s="35" t="s">
        <v>90</v>
      </c>
      <c r="C9" s="10" t="s">
        <v>13</v>
      </c>
      <c r="D9" s="35">
        <v>2</v>
      </c>
      <c r="E9" s="20">
        <v>1</v>
      </c>
      <c r="F9" s="11" t="s">
        <v>14</v>
      </c>
      <c r="G9" s="13" t="s">
        <v>46</v>
      </c>
    </row>
    <row r="10" spans="1:7" s="1" customFormat="1" ht="65.099999999999994" customHeight="1">
      <c r="A10" s="11">
        <v>8</v>
      </c>
      <c r="B10" s="35"/>
      <c r="C10" s="10" t="s">
        <v>11</v>
      </c>
      <c r="D10" s="35"/>
      <c r="E10" s="20">
        <v>1</v>
      </c>
      <c r="F10" s="11" t="s">
        <v>15</v>
      </c>
      <c r="G10" s="13" t="s">
        <v>51</v>
      </c>
    </row>
    <row r="11" spans="1:7" s="1" customFormat="1" ht="65.099999999999994" customHeight="1">
      <c r="A11" s="11">
        <v>9</v>
      </c>
      <c r="B11" s="35" t="s">
        <v>90</v>
      </c>
      <c r="C11" s="2" t="s">
        <v>16</v>
      </c>
      <c r="D11" s="35">
        <v>11</v>
      </c>
      <c r="E11" s="4">
        <v>2</v>
      </c>
      <c r="F11" s="3" t="s">
        <v>44</v>
      </c>
      <c r="G11" s="14" t="s">
        <v>17</v>
      </c>
    </row>
    <row r="12" spans="1:7" s="1" customFormat="1" ht="65.099999999999994" customHeight="1">
      <c r="A12" s="11">
        <v>10</v>
      </c>
      <c r="B12" s="35"/>
      <c r="C12" s="2" t="s">
        <v>53</v>
      </c>
      <c r="D12" s="35"/>
      <c r="E12" s="4">
        <v>9</v>
      </c>
      <c r="F12" s="3" t="s">
        <v>47</v>
      </c>
      <c r="G12" s="14" t="s">
        <v>18</v>
      </c>
    </row>
    <row r="13" spans="1:7" s="1" customFormat="1" ht="84.75" customHeight="1">
      <c r="A13" s="11">
        <v>11</v>
      </c>
      <c r="B13" s="35" t="s">
        <v>93</v>
      </c>
      <c r="C13" s="11" t="s">
        <v>36</v>
      </c>
      <c r="D13" s="32">
        <v>4</v>
      </c>
      <c r="E13" s="27">
        <v>2</v>
      </c>
      <c r="F13" s="12" t="s">
        <v>28</v>
      </c>
      <c r="G13" s="13" t="s">
        <v>73</v>
      </c>
    </row>
    <row r="14" spans="1:7" s="1" customFormat="1" ht="84.75" customHeight="1">
      <c r="A14" s="11">
        <v>12</v>
      </c>
      <c r="B14" s="35"/>
      <c r="C14" s="10" t="s">
        <v>29</v>
      </c>
      <c r="D14" s="36"/>
      <c r="E14" s="27">
        <v>1</v>
      </c>
      <c r="F14" s="12" t="s">
        <v>28</v>
      </c>
      <c r="G14" s="13" t="s">
        <v>70</v>
      </c>
    </row>
    <row r="15" spans="1:7" s="1" customFormat="1" ht="65.099999999999994" customHeight="1">
      <c r="A15" s="11">
        <v>13</v>
      </c>
      <c r="B15" s="35"/>
      <c r="C15" s="29" t="s">
        <v>71</v>
      </c>
      <c r="D15" s="37"/>
      <c r="E15" s="27">
        <v>1</v>
      </c>
      <c r="F15" s="12" t="s">
        <v>28</v>
      </c>
      <c r="G15" s="13" t="s">
        <v>72</v>
      </c>
    </row>
    <row r="16" spans="1:7" s="1" customFormat="1" ht="65.099999999999994" customHeight="1">
      <c r="A16" s="11">
        <v>14</v>
      </c>
      <c r="B16" s="35" t="s">
        <v>90</v>
      </c>
      <c r="C16" s="10" t="s">
        <v>7</v>
      </c>
      <c r="D16" s="35">
        <v>6</v>
      </c>
      <c r="E16" s="18">
        <v>2</v>
      </c>
      <c r="F16" s="12" t="s">
        <v>41</v>
      </c>
      <c r="G16" s="19" t="s">
        <v>39</v>
      </c>
    </row>
    <row r="17" spans="1:7" s="1" customFormat="1" ht="65.099999999999994" customHeight="1">
      <c r="A17" s="11">
        <v>15</v>
      </c>
      <c r="B17" s="35"/>
      <c r="C17" s="10" t="s">
        <v>54</v>
      </c>
      <c r="D17" s="35"/>
      <c r="E17" s="18">
        <v>2</v>
      </c>
      <c r="F17" s="12" t="s">
        <v>42</v>
      </c>
      <c r="G17" s="19" t="s">
        <v>39</v>
      </c>
    </row>
    <row r="18" spans="1:7" s="1" customFormat="1" ht="65.099999999999994" customHeight="1">
      <c r="A18" s="11">
        <v>16</v>
      </c>
      <c r="B18" s="35"/>
      <c r="C18" s="10" t="s">
        <v>38</v>
      </c>
      <c r="D18" s="35"/>
      <c r="E18" s="18">
        <v>2</v>
      </c>
      <c r="F18" s="12" t="s">
        <v>43</v>
      </c>
      <c r="G18" s="19" t="s">
        <v>39</v>
      </c>
    </row>
    <row r="19" spans="1:7" s="1" customFormat="1" ht="65.099999999999994" customHeight="1">
      <c r="A19" s="11">
        <v>17</v>
      </c>
      <c r="B19" s="20" t="s">
        <v>94</v>
      </c>
      <c r="C19" s="10" t="s">
        <v>19</v>
      </c>
      <c r="D19" s="20">
        <v>1</v>
      </c>
      <c r="E19" s="22">
        <v>1</v>
      </c>
      <c r="F19" s="12" t="s">
        <v>20</v>
      </c>
      <c r="G19" s="13" t="s">
        <v>21</v>
      </c>
    </row>
    <row r="20" spans="1:7" s="1" customFormat="1" ht="65.099999999999994" customHeight="1">
      <c r="A20" s="11">
        <v>18</v>
      </c>
      <c r="B20" s="35" t="s">
        <v>90</v>
      </c>
      <c r="C20" s="10" t="s">
        <v>22</v>
      </c>
      <c r="D20" s="35">
        <v>5</v>
      </c>
      <c r="E20" s="22">
        <v>3</v>
      </c>
      <c r="F20" s="12" t="s">
        <v>14</v>
      </c>
      <c r="G20" s="13" t="s">
        <v>23</v>
      </c>
    </row>
    <row r="21" spans="1:7" s="1" customFormat="1" ht="65.099999999999994" customHeight="1">
      <c r="A21" s="11">
        <v>19</v>
      </c>
      <c r="B21" s="35"/>
      <c r="C21" s="16" t="s">
        <v>37</v>
      </c>
      <c r="D21" s="35"/>
      <c r="E21" s="22">
        <v>1</v>
      </c>
      <c r="F21" s="12" t="s">
        <v>24</v>
      </c>
      <c r="G21" s="13" t="s">
        <v>25</v>
      </c>
    </row>
    <row r="22" spans="1:7" s="1" customFormat="1" ht="65.099999999999994" customHeight="1">
      <c r="A22" s="11">
        <v>20</v>
      </c>
      <c r="B22" s="35"/>
      <c r="C22" s="10" t="s">
        <v>26</v>
      </c>
      <c r="D22" s="35"/>
      <c r="E22" s="5">
        <v>1</v>
      </c>
      <c r="F22" s="12" t="s">
        <v>48</v>
      </c>
      <c r="G22" s="13" t="s">
        <v>27</v>
      </c>
    </row>
    <row r="23" spans="1:7" s="1" customFormat="1" ht="65.099999999999994" customHeight="1">
      <c r="A23" s="11">
        <v>21</v>
      </c>
      <c r="B23" s="35" t="s">
        <v>90</v>
      </c>
      <c r="C23" s="10" t="s">
        <v>22</v>
      </c>
      <c r="D23" s="35">
        <v>6</v>
      </c>
      <c r="E23" s="22">
        <v>2</v>
      </c>
      <c r="F23" s="12" t="s">
        <v>49</v>
      </c>
      <c r="G23" s="13" t="s">
        <v>30</v>
      </c>
    </row>
    <row r="24" spans="1:7" s="1" customFormat="1" ht="65.099999999999994" customHeight="1">
      <c r="A24" s="11">
        <v>22</v>
      </c>
      <c r="B24" s="35"/>
      <c r="C24" s="10" t="s">
        <v>31</v>
      </c>
      <c r="D24" s="35"/>
      <c r="E24" s="22">
        <v>4</v>
      </c>
      <c r="F24" s="12" t="s">
        <v>50</v>
      </c>
      <c r="G24" s="13" t="s">
        <v>32</v>
      </c>
    </row>
    <row r="25" spans="1:7" s="1" customFormat="1" ht="65.099999999999994" customHeight="1">
      <c r="A25" s="11">
        <v>23</v>
      </c>
      <c r="B25" s="32" t="s">
        <v>91</v>
      </c>
      <c r="C25" s="30" t="s">
        <v>74</v>
      </c>
      <c r="D25" s="32">
        <f>E25+E26+E27+E28+E29</f>
        <v>10</v>
      </c>
      <c r="E25" s="28">
        <v>1</v>
      </c>
      <c r="F25" s="31" t="s">
        <v>84</v>
      </c>
      <c r="G25" s="24" t="s">
        <v>79</v>
      </c>
    </row>
    <row r="26" spans="1:7" s="1" customFormat="1" ht="65.099999999999994" customHeight="1">
      <c r="A26" s="11">
        <v>24</v>
      </c>
      <c r="B26" s="33"/>
      <c r="C26" s="30" t="s">
        <v>75</v>
      </c>
      <c r="D26" s="33"/>
      <c r="E26" s="28">
        <v>4</v>
      </c>
      <c r="F26" s="31" t="s">
        <v>85</v>
      </c>
      <c r="G26" s="24" t="s">
        <v>80</v>
      </c>
    </row>
    <row r="27" spans="1:7" s="1" customFormat="1" ht="65.099999999999994" customHeight="1">
      <c r="A27" s="11">
        <v>25</v>
      </c>
      <c r="B27" s="33"/>
      <c r="C27" s="30" t="s">
        <v>76</v>
      </c>
      <c r="D27" s="33"/>
      <c r="E27" s="28">
        <v>3</v>
      </c>
      <c r="F27" s="31" t="s">
        <v>86</v>
      </c>
      <c r="G27" s="24" t="s">
        <v>81</v>
      </c>
    </row>
    <row r="28" spans="1:7" s="1" customFormat="1" ht="65.099999999999994" customHeight="1">
      <c r="A28" s="11">
        <v>26</v>
      </c>
      <c r="B28" s="33"/>
      <c r="C28" s="30" t="s">
        <v>77</v>
      </c>
      <c r="D28" s="33"/>
      <c r="E28" s="28">
        <v>1</v>
      </c>
      <c r="F28" s="31" t="s">
        <v>87</v>
      </c>
      <c r="G28" s="24" t="s">
        <v>82</v>
      </c>
    </row>
    <row r="29" spans="1:7" s="1" customFormat="1" ht="65.099999999999994" customHeight="1">
      <c r="A29" s="11">
        <v>27</v>
      </c>
      <c r="B29" s="34"/>
      <c r="C29" s="30" t="s">
        <v>78</v>
      </c>
      <c r="D29" s="34"/>
      <c r="E29" s="28">
        <v>1</v>
      </c>
      <c r="F29" s="31" t="s">
        <v>88</v>
      </c>
      <c r="G29" s="24" t="s">
        <v>83</v>
      </c>
    </row>
    <row r="30" spans="1:7" s="1" customFormat="1" ht="65.099999999999994" customHeight="1">
      <c r="A30" s="11">
        <v>28</v>
      </c>
      <c r="B30" s="32" t="s">
        <v>92</v>
      </c>
      <c r="C30" s="11" t="s">
        <v>58</v>
      </c>
      <c r="D30" s="32">
        <v>5</v>
      </c>
      <c r="E30" s="23">
        <v>1</v>
      </c>
      <c r="F30" s="25" t="s">
        <v>63</v>
      </c>
      <c r="G30" s="24" t="s">
        <v>69</v>
      </c>
    </row>
    <row r="31" spans="1:7" s="1" customFormat="1" ht="65.099999999999994" customHeight="1">
      <c r="A31" s="11">
        <v>29</v>
      </c>
      <c r="B31" s="33"/>
      <c r="C31" s="11" t="s">
        <v>59</v>
      </c>
      <c r="D31" s="33"/>
      <c r="E31" s="23">
        <v>1</v>
      </c>
      <c r="F31" s="25" t="s">
        <v>64</v>
      </c>
      <c r="G31" s="24" t="s">
        <v>66</v>
      </c>
    </row>
    <row r="32" spans="1:7" s="1" customFormat="1" ht="65.099999999999994" customHeight="1">
      <c r="A32" s="11">
        <v>30</v>
      </c>
      <c r="B32" s="33"/>
      <c r="C32" s="11" t="s">
        <v>60</v>
      </c>
      <c r="D32" s="33"/>
      <c r="E32" s="23">
        <v>2</v>
      </c>
      <c r="F32" s="25" t="s">
        <v>62</v>
      </c>
      <c r="G32" s="26" t="s">
        <v>67</v>
      </c>
    </row>
    <row r="33" spans="1:7" s="1" customFormat="1" ht="65.099999999999994" customHeight="1">
      <c r="A33" s="11">
        <v>31</v>
      </c>
      <c r="B33" s="34"/>
      <c r="C33" s="11" t="s">
        <v>61</v>
      </c>
      <c r="D33" s="34"/>
      <c r="E33" s="23">
        <v>1</v>
      </c>
      <c r="F33" s="25" t="s">
        <v>65</v>
      </c>
      <c r="G33" s="26" t="s">
        <v>68</v>
      </c>
    </row>
    <row r="34" spans="1:7" s="1" customFormat="1" ht="65.099999999999994" customHeight="1">
      <c r="A34" s="11"/>
      <c r="B34" s="20"/>
      <c r="C34" s="15" t="s">
        <v>33</v>
      </c>
      <c r="D34" s="7">
        <f>SUM(D3:D33)</f>
        <v>61</v>
      </c>
      <c r="E34" s="5"/>
      <c r="F34" s="12"/>
      <c r="G34" s="11"/>
    </row>
  </sheetData>
  <autoFilter ref="A2:G34">
    <filterColumn colId="3" showButton="0"/>
  </autoFilter>
  <mergeCells count="22">
    <mergeCell ref="A1:G1"/>
    <mergeCell ref="D2:E2"/>
    <mergeCell ref="B3:B4"/>
    <mergeCell ref="D3:D4"/>
    <mergeCell ref="B5:B8"/>
    <mergeCell ref="D5:D8"/>
    <mergeCell ref="B30:B33"/>
    <mergeCell ref="D30:D33"/>
    <mergeCell ref="B9:B10"/>
    <mergeCell ref="D9:D10"/>
    <mergeCell ref="B11:B12"/>
    <mergeCell ref="D11:D12"/>
    <mergeCell ref="B20:B22"/>
    <mergeCell ref="D20:D22"/>
    <mergeCell ref="B23:B24"/>
    <mergeCell ref="D23:D24"/>
    <mergeCell ref="B13:B15"/>
    <mergeCell ref="D13:D15"/>
    <mergeCell ref="B16:B18"/>
    <mergeCell ref="D16:D18"/>
    <mergeCell ref="B25:B29"/>
    <mergeCell ref="D25:D29"/>
  </mergeCells>
  <phoneticPr fontId="2" type="noConversion"/>
  <pageMargins left="0.31496062992125984" right="0.31496062992125984" top="0.55118110236220474" bottom="0.15748031496062992" header="0.31496062992125984" footer="0.31496062992125984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公开招聘</vt:lpstr>
      <vt:lpstr>公开招聘!Print_Area</vt:lpstr>
      <vt:lpstr>公开招聘!Print_Titles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hnazhnaz</dc:creator>
  <cp:lastModifiedBy>M435</cp:lastModifiedBy>
  <cp:lastPrinted>2022-03-14T03:45:17Z</cp:lastPrinted>
  <dcterms:created xsi:type="dcterms:W3CDTF">2010-09-26T08:06:00Z</dcterms:created>
  <dcterms:modified xsi:type="dcterms:W3CDTF">2022-03-14T10:29:37Z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